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Poznámky - 12Q2008 (hodnoty)" sheetId="1" r:id="rId1"/>
    <sheet name="Poznámky - 12Q2008 (%)" sheetId="2" r:id="rId2"/>
    <sheet name="Graf-P1" sheetId="3" r:id="rId3"/>
    <sheet name="Graf-P2" sheetId="4" r:id="rId4"/>
  </sheets>
  <definedNames>
    <definedName name="_xlnm.Print_Titles" localSheetId="1">'Poznámky - 12Q2008 (%)'!$1:$4</definedName>
    <definedName name="_xlnm.Print_Titles" localSheetId="0">'Poznámky - 12Q2008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<sst xmlns="http://schemas.openxmlformats.org/spreadsheetml/2006/main" count="282" uniqueCount="140">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</sst>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3" borderId="6" xfId="0" applyFont="1" applyFill="1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1" fillId="3" borderId="1" xfId="19" applyNumberFormat="1" applyFont="1" applyFill="1" applyBorder="1" applyAlignment="1">
      <alignment/>
    </xf>
    <xf numFmtId="10" fontId="1" fillId="0" borderId="1" xfId="19" applyNumberFormat="1" applyFon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3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1" xfId="19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Počty POZNÁMEK v jednotlivých krajích za 12Q2008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5475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'Poznámky - 12Q2008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- 12Q2008 (%)'!$C$5:$C$18</c:f>
              <c:numCache>
                <c:ptCount val="14"/>
                <c:pt idx="0">
                  <c:v>27422</c:v>
                </c:pt>
                <c:pt idx="1">
                  <c:v>37155</c:v>
                </c:pt>
                <c:pt idx="2">
                  <c:v>22424</c:v>
                </c:pt>
                <c:pt idx="3">
                  <c:v>23721</c:v>
                </c:pt>
                <c:pt idx="4">
                  <c:v>13958</c:v>
                </c:pt>
                <c:pt idx="5">
                  <c:v>18835</c:v>
                </c:pt>
                <c:pt idx="6">
                  <c:v>37009</c:v>
                </c:pt>
                <c:pt idx="7">
                  <c:v>15315</c:v>
                </c:pt>
                <c:pt idx="8">
                  <c:v>16949</c:v>
                </c:pt>
                <c:pt idx="9">
                  <c:v>39870</c:v>
                </c:pt>
                <c:pt idx="10">
                  <c:v>12979</c:v>
                </c:pt>
                <c:pt idx="11">
                  <c:v>17778</c:v>
                </c:pt>
                <c:pt idx="12">
                  <c:v>41454</c:v>
                </c:pt>
                <c:pt idx="13">
                  <c:v>24953</c:v>
                </c:pt>
              </c:numCache>
            </c:numRef>
          </c:val>
        </c:ser>
        <c:axId val="24362255"/>
        <c:axId val="17933704"/>
      </c:barChart>
      <c:catAx>
        <c:axId val="24362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  <c:max val="5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24362255"/>
        <c:crossesAt val="1"/>
        <c:crossBetween val="between"/>
        <c:dispUnits/>
      </c:valAx>
      <c:spPr>
        <a:gradFill rotWithShape="1">
          <a:gsLst>
            <a:gs pos="0">
              <a:srgbClr val="C4E1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Počty POZNÁMEK: zápis, výmaz - 12Q2008 - z celk. počtu řízení: 349822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75"/>
          <c:w val="0.96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- 12Q2008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- 12Q2008 (hodnoty)'!$F$19:$O$19</c:f>
              <c:numCache>
                <c:ptCount val="10"/>
                <c:pt idx="0">
                  <c:v>196544</c:v>
                </c:pt>
                <c:pt idx="1">
                  <c:v>70051</c:v>
                </c:pt>
                <c:pt idx="2">
                  <c:v>16</c:v>
                </c:pt>
                <c:pt idx="3">
                  <c:v>9</c:v>
                </c:pt>
                <c:pt idx="4">
                  <c:v>1020</c:v>
                </c:pt>
                <c:pt idx="5">
                  <c:v>694</c:v>
                </c:pt>
                <c:pt idx="6">
                  <c:v>40439</c:v>
                </c:pt>
                <c:pt idx="7">
                  <c:v>25923</c:v>
                </c:pt>
                <c:pt idx="8">
                  <c:v>578</c:v>
                </c:pt>
                <c:pt idx="9">
                  <c:v>443</c:v>
                </c:pt>
              </c:numCache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  <c:max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AE4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123825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28575" y="0"/>
        <a:ext cx="103822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7" width="7.00390625" style="0" bestFit="1" customWidth="1"/>
    <col min="8" max="8" width="6.50390625" style="0" customWidth="1"/>
    <col min="9" max="9" width="6.875" style="0" bestFit="1" customWidth="1"/>
    <col min="10" max="10" width="6.375" style="0" customWidth="1"/>
    <col min="11" max="11" width="6.875" style="0" bestFit="1" customWidth="1"/>
    <col min="12" max="12" width="6.625" style="0" customWidth="1"/>
    <col min="13" max="13" width="6.875" style="0" bestFit="1" customWidth="1"/>
    <col min="14" max="14" width="6.50390625" style="0" customWidth="1"/>
    <col min="15" max="15" width="7.125" style="0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6.2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3" t="s">
        <v>127</v>
      </c>
      <c r="G3" s="33"/>
      <c r="H3" s="33" t="s">
        <v>128</v>
      </c>
      <c r="I3" s="33"/>
      <c r="J3" s="33" t="s">
        <v>130</v>
      </c>
      <c r="K3" s="33"/>
      <c r="L3" s="33" t="s">
        <v>131</v>
      </c>
      <c r="M3" s="33"/>
      <c r="N3" s="33" t="s">
        <v>129</v>
      </c>
      <c r="O3" s="33"/>
    </row>
    <row r="4" spans="1:15" s="19" customFormat="1" ht="20.25" customHeight="1">
      <c r="A4" s="1"/>
      <c r="B4" s="5"/>
      <c r="C4" s="3"/>
      <c r="D4" s="1" t="s">
        <v>126</v>
      </c>
      <c r="E4" s="1" t="s">
        <v>16</v>
      </c>
      <c r="F4" s="1" t="s">
        <v>126</v>
      </c>
      <c r="G4" s="1" t="s">
        <v>16</v>
      </c>
      <c r="H4" s="1" t="s">
        <v>126</v>
      </c>
      <c r="I4" s="1" t="s">
        <v>16</v>
      </c>
      <c r="J4" s="1" t="s">
        <v>126</v>
      </c>
      <c r="K4" s="1" t="s">
        <v>16</v>
      </c>
      <c r="L4" s="1" t="s">
        <v>126</v>
      </c>
      <c r="M4" s="1" t="s">
        <v>16</v>
      </c>
      <c r="N4" s="1" t="s">
        <v>126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27422</v>
      </c>
      <c r="D5" s="10">
        <f t="shared" si="0"/>
        <v>20034</v>
      </c>
      <c r="E5" s="10">
        <f t="shared" si="0"/>
        <v>7632</v>
      </c>
      <c r="F5" s="10">
        <f t="shared" si="0"/>
        <v>18099</v>
      </c>
      <c r="G5" s="10">
        <f t="shared" si="0"/>
        <v>6637</v>
      </c>
      <c r="H5" s="10">
        <f t="shared" si="0"/>
        <v>0</v>
      </c>
      <c r="I5" s="10">
        <f t="shared" si="0"/>
        <v>2</v>
      </c>
      <c r="J5" s="10">
        <f t="shared" si="0"/>
        <v>126</v>
      </c>
      <c r="K5" s="10">
        <f t="shared" si="0"/>
        <v>100</v>
      </c>
      <c r="L5" s="10">
        <f t="shared" si="0"/>
        <v>1452</v>
      </c>
      <c r="M5" s="10">
        <f t="shared" si="0"/>
        <v>966</v>
      </c>
      <c r="N5" s="10">
        <f t="shared" si="0"/>
        <v>28</v>
      </c>
      <c r="O5" s="10">
        <f t="shared" si="0"/>
        <v>16</v>
      </c>
    </row>
    <row r="6" spans="1:15" ht="12.75">
      <c r="A6" s="11" t="s">
        <v>1</v>
      </c>
      <c r="B6" s="25"/>
      <c r="C6" s="23">
        <f t="shared" si="0"/>
        <v>37155</v>
      </c>
      <c r="D6" s="10">
        <f t="shared" si="0"/>
        <v>26394</v>
      </c>
      <c r="E6" s="10">
        <f t="shared" si="0"/>
        <v>11421</v>
      </c>
      <c r="F6" s="10">
        <f t="shared" si="0"/>
        <v>18320</v>
      </c>
      <c r="G6" s="10">
        <f t="shared" si="0"/>
        <v>7745</v>
      </c>
      <c r="H6" s="10">
        <f t="shared" si="0"/>
        <v>3</v>
      </c>
      <c r="I6" s="10">
        <f t="shared" si="0"/>
        <v>3</v>
      </c>
      <c r="J6" s="10">
        <f t="shared" si="0"/>
        <v>191</v>
      </c>
      <c r="K6" s="10">
        <f t="shared" si="0"/>
        <v>99</v>
      </c>
      <c r="L6" s="10">
        <f t="shared" si="0"/>
        <v>5857</v>
      </c>
      <c r="M6" s="10">
        <f t="shared" si="0"/>
        <v>3881</v>
      </c>
      <c r="N6" s="10">
        <f t="shared" si="0"/>
        <v>73</v>
      </c>
      <c r="O6" s="10">
        <f t="shared" si="0"/>
        <v>49</v>
      </c>
    </row>
    <row r="7" spans="1:15" ht="12.75">
      <c r="A7" s="11" t="s">
        <v>2</v>
      </c>
      <c r="B7" s="25"/>
      <c r="C7" s="23">
        <f t="shared" si="0"/>
        <v>22424</v>
      </c>
      <c r="D7" s="10">
        <f t="shared" si="0"/>
        <v>16591</v>
      </c>
      <c r="E7" s="10">
        <f t="shared" si="0"/>
        <v>6552</v>
      </c>
      <c r="F7" s="10">
        <f t="shared" si="0"/>
        <v>11981</v>
      </c>
      <c r="G7" s="10">
        <f t="shared" si="0"/>
        <v>4599</v>
      </c>
      <c r="H7" s="10">
        <f t="shared" si="0"/>
        <v>1</v>
      </c>
      <c r="I7" s="10">
        <f t="shared" si="0"/>
        <v>0</v>
      </c>
      <c r="J7" s="10">
        <f t="shared" si="0"/>
        <v>54</v>
      </c>
      <c r="K7" s="10">
        <f t="shared" si="0"/>
        <v>40</v>
      </c>
      <c r="L7" s="10">
        <f t="shared" si="0"/>
        <v>3182</v>
      </c>
      <c r="M7" s="10">
        <f t="shared" si="0"/>
        <v>2021</v>
      </c>
      <c r="N7" s="10">
        <f t="shared" si="0"/>
        <v>25</v>
      </c>
      <c r="O7" s="10">
        <f t="shared" si="0"/>
        <v>29</v>
      </c>
    </row>
    <row r="8" spans="1:15" ht="12.75">
      <c r="A8" s="11" t="s">
        <v>3</v>
      </c>
      <c r="B8" s="25"/>
      <c r="C8" s="23">
        <f t="shared" si="0"/>
        <v>23721</v>
      </c>
      <c r="D8" s="10">
        <f t="shared" si="0"/>
        <v>17287</v>
      </c>
      <c r="E8" s="10">
        <f t="shared" si="0"/>
        <v>6580</v>
      </c>
      <c r="F8" s="10">
        <f t="shared" si="0"/>
        <v>13556</v>
      </c>
      <c r="G8" s="10">
        <f t="shared" si="0"/>
        <v>5104</v>
      </c>
      <c r="H8" s="10">
        <f t="shared" si="0"/>
        <v>1</v>
      </c>
      <c r="I8" s="10">
        <f t="shared" si="0"/>
        <v>0</v>
      </c>
      <c r="J8" s="10">
        <f t="shared" si="0"/>
        <v>49</v>
      </c>
      <c r="K8" s="10">
        <f t="shared" si="0"/>
        <v>43</v>
      </c>
      <c r="L8" s="10">
        <f t="shared" si="0"/>
        <v>2583</v>
      </c>
      <c r="M8" s="10">
        <f t="shared" si="0"/>
        <v>1768</v>
      </c>
      <c r="N8" s="10">
        <f t="shared" si="0"/>
        <v>37</v>
      </c>
      <c r="O8" s="10">
        <f t="shared" si="0"/>
        <v>18</v>
      </c>
    </row>
    <row r="9" spans="1:15" ht="12.75">
      <c r="A9" s="11" t="s">
        <v>4</v>
      </c>
      <c r="B9" s="25"/>
      <c r="C9" s="23">
        <f t="shared" si="0"/>
        <v>13958</v>
      </c>
      <c r="D9" s="10">
        <f t="shared" si="0"/>
        <v>10725</v>
      </c>
      <c r="E9" s="10">
        <f t="shared" si="0"/>
        <v>3529</v>
      </c>
      <c r="F9" s="10">
        <f t="shared" si="0"/>
        <v>7807</v>
      </c>
      <c r="G9" s="10">
        <f t="shared" si="0"/>
        <v>2531</v>
      </c>
      <c r="H9" s="10">
        <f t="shared" si="0"/>
        <v>0</v>
      </c>
      <c r="I9" s="10">
        <f t="shared" si="0"/>
        <v>0</v>
      </c>
      <c r="J9" s="10">
        <f t="shared" si="0"/>
        <v>18</v>
      </c>
      <c r="K9" s="10">
        <f t="shared" si="0"/>
        <v>12</v>
      </c>
      <c r="L9" s="10">
        <f t="shared" si="0"/>
        <v>1950</v>
      </c>
      <c r="M9" s="10">
        <f t="shared" si="0"/>
        <v>1227</v>
      </c>
      <c r="N9" s="10">
        <f t="shared" si="0"/>
        <v>24</v>
      </c>
      <c r="O9" s="10">
        <f t="shared" si="0"/>
        <v>15</v>
      </c>
    </row>
    <row r="10" spans="1:15" ht="12.75">
      <c r="A10" s="11" t="s">
        <v>5</v>
      </c>
      <c r="B10" s="25"/>
      <c r="C10" s="23">
        <f t="shared" si="0"/>
        <v>18835</v>
      </c>
      <c r="D10" s="10">
        <f t="shared" si="0"/>
        <v>14311</v>
      </c>
      <c r="E10" s="10">
        <f t="shared" si="0"/>
        <v>4694</v>
      </c>
      <c r="F10" s="10">
        <f t="shared" si="0"/>
        <v>10587</v>
      </c>
      <c r="G10" s="10">
        <f t="shared" si="0"/>
        <v>3545</v>
      </c>
      <c r="H10" s="10">
        <f t="shared" si="0"/>
        <v>1</v>
      </c>
      <c r="I10" s="10">
        <f t="shared" si="0"/>
        <v>0</v>
      </c>
      <c r="J10" s="10">
        <f t="shared" si="0"/>
        <v>30</v>
      </c>
      <c r="K10" s="10">
        <f t="shared" si="0"/>
        <v>27</v>
      </c>
      <c r="L10" s="10">
        <f t="shared" si="0"/>
        <v>2158</v>
      </c>
      <c r="M10" s="10">
        <f t="shared" si="0"/>
        <v>1263</v>
      </c>
      <c r="N10" s="10">
        <f t="shared" si="0"/>
        <v>22</v>
      </c>
      <c r="O10" s="10">
        <f t="shared" si="0"/>
        <v>8</v>
      </c>
    </row>
    <row r="11" spans="1:15" ht="12.75">
      <c r="A11" s="11" t="s">
        <v>6</v>
      </c>
      <c r="B11" s="25"/>
      <c r="C11" s="23">
        <f t="shared" si="0"/>
        <v>37009</v>
      </c>
      <c r="D11" s="10">
        <f t="shared" si="0"/>
        <v>28774</v>
      </c>
      <c r="E11" s="10">
        <f t="shared" si="0"/>
        <v>8767</v>
      </c>
      <c r="F11" s="10">
        <f t="shared" si="0"/>
        <v>21836</v>
      </c>
      <c r="G11" s="10">
        <f t="shared" si="0"/>
        <v>7087</v>
      </c>
      <c r="H11" s="10">
        <f t="shared" si="0"/>
        <v>0</v>
      </c>
      <c r="I11" s="10">
        <f t="shared" si="0"/>
        <v>0</v>
      </c>
      <c r="J11" s="10">
        <f t="shared" si="0"/>
        <v>81</v>
      </c>
      <c r="K11" s="10">
        <f t="shared" si="0"/>
        <v>40</v>
      </c>
      <c r="L11" s="10">
        <f t="shared" si="0"/>
        <v>4752</v>
      </c>
      <c r="M11" s="10">
        <f t="shared" si="0"/>
        <v>2897</v>
      </c>
      <c r="N11" s="10">
        <f t="shared" si="0"/>
        <v>31</v>
      </c>
      <c r="O11" s="10">
        <f t="shared" si="0"/>
        <v>25</v>
      </c>
    </row>
    <row r="12" spans="1:15" ht="12.75">
      <c r="A12" s="11" t="s">
        <v>7</v>
      </c>
      <c r="B12" s="25"/>
      <c r="C12" s="23">
        <f t="shared" si="0"/>
        <v>15315</v>
      </c>
      <c r="D12" s="10">
        <f t="shared" si="0"/>
        <v>11642</v>
      </c>
      <c r="E12" s="10">
        <f t="shared" si="0"/>
        <v>4259</v>
      </c>
      <c r="F12" s="10">
        <f t="shared" si="0"/>
        <v>7614</v>
      </c>
      <c r="G12" s="10">
        <f t="shared" si="0"/>
        <v>2905</v>
      </c>
      <c r="H12" s="10">
        <f t="shared" si="0"/>
        <v>1</v>
      </c>
      <c r="I12" s="10">
        <f t="shared" si="0"/>
        <v>2</v>
      </c>
      <c r="J12" s="10">
        <f t="shared" si="0"/>
        <v>34</v>
      </c>
      <c r="K12" s="10">
        <f t="shared" si="0"/>
        <v>22</v>
      </c>
      <c r="L12" s="10">
        <f t="shared" si="0"/>
        <v>1978</v>
      </c>
      <c r="M12" s="10">
        <f t="shared" si="0"/>
        <v>1165</v>
      </c>
      <c r="N12" s="10">
        <f t="shared" si="0"/>
        <v>37</v>
      </c>
      <c r="O12" s="10">
        <f t="shared" si="0"/>
        <v>24</v>
      </c>
    </row>
    <row r="13" spans="1:15" ht="12.75">
      <c r="A13" s="11" t="s">
        <v>8</v>
      </c>
      <c r="B13" s="25"/>
      <c r="C13" s="23">
        <f t="shared" si="0"/>
        <v>16949</v>
      </c>
      <c r="D13" s="10">
        <f t="shared" si="0"/>
        <v>12296</v>
      </c>
      <c r="E13" s="10">
        <f t="shared" si="0"/>
        <v>5233</v>
      </c>
      <c r="F13" s="10">
        <f t="shared" si="0"/>
        <v>8280</v>
      </c>
      <c r="G13" s="10">
        <f t="shared" si="0"/>
        <v>3252</v>
      </c>
      <c r="H13" s="10">
        <f t="shared" si="0"/>
        <v>2</v>
      </c>
      <c r="I13" s="10">
        <f t="shared" si="0"/>
        <v>2</v>
      </c>
      <c r="J13" s="10">
        <f t="shared" si="0"/>
        <v>32</v>
      </c>
      <c r="K13" s="10">
        <f t="shared" si="0"/>
        <v>32</v>
      </c>
      <c r="L13" s="10">
        <f t="shared" si="0"/>
        <v>1963</v>
      </c>
      <c r="M13" s="10">
        <f t="shared" si="0"/>
        <v>1264</v>
      </c>
      <c r="N13" s="10">
        <f t="shared" si="0"/>
        <v>36</v>
      </c>
      <c r="O13" s="10">
        <f t="shared" si="0"/>
        <v>31</v>
      </c>
    </row>
    <row r="14" spans="1:15" ht="12.75">
      <c r="A14" s="11" t="s">
        <v>9</v>
      </c>
      <c r="B14" s="25"/>
      <c r="C14" s="23">
        <f t="shared" si="0"/>
        <v>39870</v>
      </c>
      <c r="D14" s="10">
        <f t="shared" si="0"/>
        <v>28937</v>
      </c>
      <c r="E14" s="10">
        <f t="shared" si="0"/>
        <v>11522</v>
      </c>
      <c r="F14" s="10">
        <f t="shared" si="0"/>
        <v>23053</v>
      </c>
      <c r="G14" s="10">
        <f t="shared" si="0"/>
        <v>8325</v>
      </c>
      <c r="H14" s="10">
        <f t="shared" si="0"/>
        <v>1</v>
      </c>
      <c r="I14" s="10">
        <f t="shared" si="0"/>
        <v>0</v>
      </c>
      <c r="J14" s="10">
        <f t="shared" si="0"/>
        <v>140</v>
      </c>
      <c r="K14" s="10">
        <f t="shared" si="0"/>
        <v>95</v>
      </c>
      <c r="L14" s="10">
        <f t="shared" si="0"/>
        <v>3816</v>
      </c>
      <c r="M14" s="10">
        <f t="shared" si="0"/>
        <v>2505</v>
      </c>
      <c r="N14" s="10">
        <f t="shared" si="0"/>
        <v>80</v>
      </c>
      <c r="O14" s="10">
        <f t="shared" si="0"/>
        <v>45</v>
      </c>
    </row>
    <row r="15" spans="1:15" ht="12.75">
      <c r="A15" s="11" t="s">
        <v>10</v>
      </c>
      <c r="B15" s="25"/>
      <c r="C15" s="23">
        <f t="shared" si="0"/>
        <v>12979</v>
      </c>
      <c r="D15" s="10">
        <f t="shared" si="0"/>
        <v>9795</v>
      </c>
      <c r="E15" s="10">
        <f t="shared" si="0"/>
        <v>3557</v>
      </c>
      <c r="F15" s="10">
        <f t="shared" si="0"/>
        <v>6560</v>
      </c>
      <c r="G15" s="10">
        <f t="shared" si="0"/>
        <v>2157</v>
      </c>
      <c r="H15" s="10">
        <f t="shared" si="0"/>
        <v>0</v>
      </c>
      <c r="I15" s="10">
        <f t="shared" si="0"/>
        <v>0</v>
      </c>
      <c r="J15" s="10">
        <f t="shared" si="0"/>
        <v>69</v>
      </c>
      <c r="K15" s="10">
        <f t="shared" si="0"/>
        <v>64</v>
      </c>
      <c r="L15" s="10">
        <f t="shared" si="0"/>
        <v>1877</v>
      </c>
      <c r="M15" s="10">
        <f t="shared" si="0"/>
        <v>1137</v>
      </c>
      <c r="N15" s="10">
        <f t="shared" si="0"/>
        <v>90</v>
      </c>
      <c r="O15" s="10">
        <f t="shared" si="0"/>
        <v>35</v>
      </c>
    </row>
    <row r="16" spans="1:15" ht="12.75">
      <c r="A16" s="11" t="s">
        <v>11</v>
      </c>
      <c r="B16" s="25"/>
      <c r="C16" s="23">
        <f t="shared" si="0"/>
        <v>17778</v>
      </c>
      <c r="D16" s="10">
        <f t="shared" si="0"/>
        <v>12950</v>
      </c>
      <c r="E16" s="10">
        <f t="shared" si="0"/>
        <v>5299</v>
      </c>
      <c r="F16" s="10">
        <f t="shared" si="0"/>
        <v>9269</v>
      </c>
      <c r="G16" s="10">
        <f t="shared" si="0"/>
        <v>3449</v>
      </c>
      <c r="H16" s="10">
        <f t="shared" si="0"/>
        <v>0</v>
      </c>
      <c r="I16" s="10">
        <f t="shared" si="0"/>
        <v>0</v>
      </c>
      <c r="J16" s="10">
        <f t="shared" si="0"/>
        <v>68</v>
      </c>
      <c r="K16" s="10">
        <f t="shared" si="0"/>
        <v>59</v>
      </c>
      <c r="L16" s="10">
        <f t="shared" si="0"/>
        <v>2281</v>
      </c>
      <c r="M16" s="10">
        <f t="shared" si="0"/>
        <v>1591</v>
      </c>
      <c r="N16" s="10">
        <f t="shared" si="0"/>
        <v>28</v>
      </c>
      <c r="O16" s="10">
        <f t="shared" si="0"/>
        <v>16</v>
      </c>
    </row>
    <row r="17" spans="1:15" ht="12.75">
      <c r="A17" s="11" t="s">
        <v>12</v>
      </c>
      <c r="B17" s="25"/>
      <c r="C17" s="23">
        <f t="shared" si="0"/>
        <v>41454</v>
      </c>
      <c r="D17" s="10">
        <f t="shared" si="0"/>
        <v>31913</v>
      </c>
      <c r="E17" s="10">
        <f t="shared" si="0"/>
        <v>9977</v>
      </c>
      <c r="F17" s="10">
        <f t="shared" si="0"/>
        <v>26248</v>
      </c>
      <c r="G17" s="10">
        <f t="shared" si="0"/>
        <v>7436</v>
      </c>
      <c r="H17" s="10">
        <f t="shared" si="0"/>
        <v>3</v>
      </c>
      <c r="I17" s="10">
        <f t="shared" si="0"/>
        <v>0</v>
      </c>
      <c r="J17" s="10">
        <f t="shared" si="0"/>
        <v>87</v>
      </c>
      <c r="K17" s="10">
        <f t="shared" si="0"/>
        <v>45</v>
      </c>
      <c r="L17" s="10">
        <f t="shared" si="0"/>
        <v>3465</v>
      </c>
      <c r="M17" s="10">
        <f t="shared" si="0"/>
        <v>2238</v>
      </c>
      <c r="N17" s="10">
        <f t="shared" si="0"/>
        <v>42</v>
      </c>
      <c r="O17" s="10">
        <f t="shared" si="0"/>
        <v>27</v>
      </c>
    </row>
    <row r="18" spans="1:15" ht="12.75">
      <c r="A18" s="11" t="s">
        <v>13</v>
      </c>
      <c r="B18" s="25"/>
      <c r="C18" s="23">
        <f t="shared" si="0"/>
        <v>24953</v>
      </c>
      <c r="D18" s="10">
        <f t="shared" si="0"/>
        <v>17843</v>
      </c>
      <c r="E18" s="10">
        <f t="shared" si="0"/>
        <v>7447</v>
      </c>
      <c r="F18" s="10">
        <f t="shared" si="0"/>
        <v>13334</v>
      </c>
      <c r="G18" s="10">
        <f t="shared" si="0"/>
        <v>5279</v>
      </c>
      <c r="H18" s="10">
        <f t="shared" si="0"/>
        <v>3</v>
      </c>
      <c r="I18" s="10">
        <f t="shared" si="0"/>
        <v>0</v>
      </c>
      <c r="J18" s="10">
        <f t="shared" si="0"/>
        <v>41</v>
      </c>
      <c r="K18" s="10">
        <f t="shared" si="0"/>
        <v>16</v>
      </c>
      <c r="L18" s="10">
        <f t="shared" si="0"/>
        <v>3125</v>
      </c>
      <c r="M18" s="10">
        <f t="shared" si="0"/>
        <v>2000</v>
      </c>
      <c r="N18" s="10">
        <f t="shared" si="0"/>
        <v>25</v>
      </c>
      <c r="O18" s="10">
        <f t="shared" si="0"/>
        <v>105</v>
      </c>
    </row>
    <row r="19" spans="1:15" ht="12.75">
      <c r="A19" s="8" t="s">
        <v>132</v>
      </c>
      <c r="B19" s="26"/>
      <c r="C19" s="24">
        <f>SUM(C5:C18)</f>
        <v>349822</v>
      </c>
      <c r="D19" s="7">
        <f>SUM(D5:D18)</f>
        <v>259492</v>
      </c>
      <c r="E19" s="7">
        <f aca="true" t="shared" si="1" ref="E19:O19">SUM(E5:E18)</f>
        <v>96469</v>
      </c>
      <c r="F19" s="7">
        <f t="shared" si="1"/>
        <v>196544</v>
      </c>
      <c r="G19" s="7">
        <f t="shared" si="1"/>
        <v>70051</v>
      </c>
      <c r="H19" s="7">
        <f t="shared" si="1"/>
        <v>16</v>
      </c>
      <c r="I19" s="7">
        <f t="shared" si="1"/>
        <v>9</v>
      </c>
      <c r="J19" s="7">
        <f t="shared" si="1"/>
        <v>1020</v>
      </c>
      <c r="K19" s="7">
        <f t="shared" si="1"/>
        <v>694</v>
      </c>
      <c r="L19" s="7">
        <f t="shared" si="1"/>
        <v>40439</v>
      </c>
      <c r="M19" s="7">
        <f t="shared" si="1"/>
        <v>25923</v>
      </c>
      <c r="N19" s="7">
        <f t="shared" si="1"/>
        <v>578</v>
      </c>
      <c r="O19" s="7">
        <f t="shared" si="1"/>
        <v>443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2513</v>
      </c>
      <c r="D21" s="2">
        <v>1848</v>
      </c>
      <c r="E21" s="2">
        <v>716</v>
      </c>
      <c r="F21" s="2">
        <v>1113</v>
      </c>
      <c r="G21" s="2">
        <v>394</v>
      </c>
      <c r="H21" s="2">
        <v>0</v>
      </c>
      <c r="I21" s="2">
        <v>0</v>
      </c>
      <c r="J21" s="2">
        <v>27</v>
      </c>
      <c r="K21" s="2">
        <v>7</v>
      </c>
      <c r="L21" s="2">
        <v>463</v>
      </c>
      <c r="M21" s="2">
        <v>235</v>
      </c>
      <c r="N21" s="2">
        <v>7</v>
      </c>
      <c r="O21" s="2">
        <v>1</v>
      </c>
    </row>
    <row r="22" spans="1:15" ht="12.75">
      <c r="A22" s="2" t="s">
        <v>1</v>
      </c>
      <c r="B22" s="6" t="s">
        <v>18</v>
      </c>
      <c r="C22" s="4">
        <v>2271</v>
      </c>
      <c r="D22" s="2">
        <v>1571</v>
      </c>
      <c r="E22" s="2">
        <v>728</v>
      </c>
      <c r="F22" s="2">
        <v>1100</v>
      </c>
      <c r="G22" s="2">
        <v>524</v>
      </c>
      <c r="H22" s="2">
        <v>0</v>
      </c>
      <c r="I22" s="2">
        <v>0</v>
      </c>
      <c r="J22" s="2">
        <v>6</v>
      </c>
      <c r="K22" s="2">
        <v>2</v>
      </c>
      <c r="L22" s="2">
        <v>331</v>
      </c>
      <c r="M22" s="2">
        <v>251</v>
      </c>
      <c r="N22" s="2">
        <v>4</v>
      </c>
      <c r="O22" s="2">
        <v>1</v>
      </c>
    </row>
    <row r="23" spans="1:15" ht="12.75">
      <c r="A23" s="2" t="s">
        <v>9</v>
      </c>
      <c r="B23" s="6" t="s">
        <v>19</v>
      </c>
      <c r="C23" s="4">
        <v>1265</v>
      </c>
      <c r="D23" s="2">
        <v>834</v>
      </c>
      <c r="E23" s="2">
        <v>436</v>
      </c>
      <c r="F23" s="2">
        <v>621</v>
      </c>
      <c r="G23" s="2">
        <v>330</v>
      </c>
      <c r="H23" s="2">
        <v>0</v>
      </c>
      <c r="I23" s="2">
        <v>0</v>
      </c>
      <c r="J23" s="2">
        <v>7</v>
      </c>
      <c r="K23" s="2">
        <v>11</v>
      </c>
      <c r="L23" s="2">
        <v>165</v>
      </c>
      <c r="M23" s="2">
        <v>139</v>
      </c>
      <c r="N23" s="2">
        <v>2</v>
      </c>
      <c r="O23" s="2">
        <v>2</v>
      </c>
    </row>
    <row r="24" spans="1:15" ht="12.75">
      <c r="A24" s="2" t="s">
        <v>9</v>
      </c>
      <c r="B24" s="6" t="s">
        <v>20</v>
      </c>
      <c r="C24" s="4">
        <v>1219</v>
      </c>
      <c r="D24" s="2">
        <v>832</v>
      </c>
      <c r="E24" s="2">
        <v>419</v>
      </c>
      <c r="F24" s="2">
        <v>526</v>
      </c>
      <c r="G24" s="2">
        <v>157</v>
      </c>
      <c r="H24" s="2">
        <v>0</v>
      </c>
      <c r="I24" s="2">
        <v>0</v>
      </c>
      <c r="J24" s="2">
        <v>5</v>
      </c>
      <c r="K24" s="2">
        <v>5</v>
      </c>
      <c r="L24" s="2">
        <v>222</v>
      </c>
      <c r="M24" s="2">
        <v>144</v>
      </c>
      <c r="N24" s="2">
        <v>0</v>
      </c>
      <c r="O24" s="2">
        <v>0</v>
      </c>
    </row>
    <row r="25" spans="1:15" ht="12.75">
      <c r="A25" s="2" t="s">
        <v>9</v>
      </c>
      <c r="B25" s="6" t="s">
        <v>21</v>
      </c>
      <c r="C25" s="4">
        <v>17381</v>
      </c>
      <c r="D25" s="2">
        <v>13148</v>
      </c>
      <c r="E25" s="2">
        <v>4291</v>
      </c>
      <c r="F25" s="2">
        <v>12400</v>
      </c>
      <c r="G25" s="2">
        <v>4032</v>
      </c>
      <c r="H25" s="2">
        <v>0</v>
      </c>
      <c r="I25" s="2">
        <v>0</v>
      </c>
      <c r="J25" s="2">
        <v>41</v>
      </c>
      <c r="K25" s="2">
        <v>24</v>
      </c>
      <c r="L25" s="2">
        <v>526</v>
      </c>
      <c r="M25" s="2">
        <v>423</v>
      </c>
      <c r="N25" s="2">
        <v>20</v>
      </c>
      <c r="O25" s="2">
        <v>13</v>
      </c>
    </row>
    <row r="26" spans="1:15" ht="12.75">
      <c r="A26" s="2" t="s">
        <v>9</v>
      </c>
      <c r="B26" s="6" t="s">
        <v>22</v>
      </c>
      <c r="C26" s="4">
        <v>5361</v>
      </c>
      <c r="D26" s="2">
        <v>3722</v>
      </c>
      <c r="E26" s="2">
        <v>1895</v>
      </c>
      <c r="F26" s="2">
        <v>2180</v>
      </c>
      <c r="G26" s="2">
        <v>836</v>
      </c>
      <c r="H26" s="2">
        <v>0</v>
      </c>
      <c r="I26" s="2">
        <v>0</v>
      </c>
      <c r="J26" s="2">
        <v>52</v>
      </c>
      <c r="K26" s="2">
        <v>27</v>
      </c>
      <c r="L26" s="2">
        <v>895</v>
      </c>
      <c r="M26" s="2">
        <v>578</v>
      </c>
      <c r="N26" s="2">
        <v>17</v>
      </c>
      <c r="O26" s="2">
        <v>8</v>
      </c>
    </row>
    <row r="27" spans="1:15" ht="12.75">
      <c r="A27" s="2" t="s">
        <v>12</v>
      </c>
      <c r="B27" s="6" t="s">
        <v>23</v>
      </c>
      <c r="C27" s="4">
        <v>3434</v>
      </c>
      <c r="D27" s="2">
        <v>2638</v>
      </c>
      <c r="E27" s="2">
        <v>855</v>
      </c>
      <c r="F27" s="2">
        <v>2023</v>
      </c>
      <c r="G27" s="2">
        <v>578</v>
      </c>
      <c r="H27" s="2">
        <v>0</v>
      </c>
      <c r="I27" s="2">
        <v>0</v>
      </c>
      <c r="J27" s="2">
        <v>5</v>
      </c>
      <c r="K27" s="2">
        <v>2</v>
      </c>
      <c r="L27" s="2">
        <v>368</v>
      </c>
      <c r="M27" s="2">
        <v>247</v>
      </c>
      <c r="N27" s="2">
        <v>5</v>
      </c>
      <c r="O27" s="2">
        <v>4</v>
      </c>
    </row>
    <row r="28" spans="1:15" ht="12.75">
      <c r="A28" s="2" t="s">
        <v>9</v>
      </c>
      <c r="B28" s="6" t="s">
        <v>24</v>
      </c>
      <c r="C28" s="4">
        <v>2075</v>
      </c>
      <c r="D28" s="2">
        <v>1335</v>
      </c>
      <c r="E28" s="2">
        <v>756</v>
      </c>
      <c r="F28" s="2">
        <v>934</v>
      </c>
      <c r="G28" s="2">
        <v>612</v>
      </c>
      <c r="H28" s="2">
        <v>0</v>
      </c>
      <c r="I28" s="2">
        <v>0</v>
      </c>
      <c r="J28" s="2">
        <v>6</v>
      </c>
      <c r="K28" s="2">
        <v>2</v>
      </c>
      <c r="L28" s="2">
        <v>271</v>
      </c>
      <c r="M28" s="2">
        <v>179</v>
      </c>
      <c r="N28" s="2">
        <v>2</v>
      </c>
      <c r="O28" s="2">
        <v>2</v>
      </c>
    </row>
    <row r="29" spans="1:15" ht="12.75">
      <c r="A29" s="2" t="s">
        <v>10</v>
      </c>
      <c r="B29" s="6" t="s">
        <v>25</v>
      </c>
      <c r="C29" s="4">
        <v>563</v>
      </c>
      <c r="D29" s="2">
        <v>448</v>
      </c>
      <c r="E29" s="2">
        <v>121</v>
      </c>
      <c r="F29" s="2">
        <v>257</v>
      </c>
      <c r="G29" s="2">
        <v>67</v>
      </c>
      <c r="H29" s="2">
        <v>0</v>
      </c>
      <c r="I29" s="2">
        <v>0</v>
      </c>
      <c r="J29" s="2">
        <v>3</v>
      </c>
      <c r="K29" s="2">
        <v>1</v>
      </c>
      <c r="L29" s="2">
        <v>67</v>
      </c>
      <c r="M29" s="2">
        <v>43</v>
      </c>
      <c r="N29" s="2">
        <v>10</v>
      </c>
      <c r="O29" s="2">
        <v>3</v>
      </c>
    </row>
    <row r="30" spans="1:15" ht="12.75">
      <c r="A30" s="2" t="s">
        <v>5</v>
      </c>
      <c r="B30" s="6" t="s">
        <v>26</v>
      </c>
      <c r="C30" s="4">
        <v>7326</v>
      </c>
      <c r="D30" s="2">
        <v>5715</v>
      </c>
      <c r="E30" s="2">
        <v>1634</v>
      </c>
      <c r="F30" s="2">
        <v>4361</v>
      </c>
      <c r="G30" s="2">
        <v>1400</v>
      </c>
      <c r="H30" s="2">
        <v>0</v>
      </c>
      <c r="I30" s="2">
        <v>0</v>
      </c>
      <c r="J30" s="2">
        <v>7</v>
      </c>
      <c r="K30" s="2">
        <v>1</v>
      </c>
      <c r="L30" s="2">
        <v>794</v>
      </c>
      <c r="M30" s="2">
        <v>419</v>
      </c>
      <c r="N30" s="2">
        <v>2</v>
      </c>
      <c r="O30" s="2">
        <v>2</v>
      </c>
    </row>
    <row r="31" spans="1:15" ht="12.75">
      <c r="A31" s="2" t="s">
        <v>2</v>
      </c>
      <c r="B31" s="6" t="s">
        <v>27</v>
      </c>
      <c r="C31" s="4">
        <v>6559</v>
      </c>
      <c r="D31" s="2">
        <v>4802</v>
      </c>
      <c r="E31" s="2">
        <v>2103</v>
      </c>
      <c r="F31" s="2">
        <v>3756</v>
      </c>
      <c r="G31" s="2">
        <v>1559</v>
      </c>
      <c r="H31" s="2">
        <v>1</v>
      </c>
      <c r="I31" s="2">
        <v>0</v>
      </c>
      <c r="J31" s="2">
        <v>18</v>
      </c>
      <c r="K31" s="2">
        <v>15</v>
      </c>
      <c r="L31" s="2">
        <v>692</v>
      </c>
      <c r="M31" s="2">
        <v>483</v>
      </c>
      <c r="N31" s="2">
        <v>8</v>
      </c>
      <c r="O31" s="2">
        <v>10</v>
      </c>
    </row>
    <row r="32" spans="1:15" ht="12.75">
      <c r="A32" s="2" t="s">
        <v>2</v>
      </c>
      <c r="B32" s="6" t="s">
        <v>28</v>
      </c>
      <c r="C32" s="4">
        <v>1939</v>
      </c>
      <c r="D32" s="2">
        <v>1380</v>
      </c>
      <c r="E32" s="2">
        <v>630</v>
      </c>
      <c r="F32" s="2">
        <v>939</v>
      </c>
      <c r="G32" s="2">
        <v>428</v>
      </c>
      <c r="H32" s="2">
        <v>0</v>
      </c>
      <c r="I32" s="2">
        <v>0</v>
      </c>
      <c r="J32" s="2">
        <v>4</v>
      </c>
      <c r="K32" s="2">
        <v>1</v>
      </c>
      <c r="L32" s="2">
        <v>259</v>
      </c>
      <c r="M32" s="2">
        <v>172</v>
      </c>
      <c r="N32" s="2">
        <v>2</v>
      </c>
      <c r="O32" s="2">
        <v>1</v>
      </c>
    </row>
    <row r="33" spans="1:15" ht="12.75">
      <c r="A33" s="2" t="s">
        <v>2</v>
      </c>
      <c r="B33" s="6" t="s">
        <v>29</v>
      </c>
      <c r="C33" s="4">
        <v>572</v>
      </c>
      <c r="D33" s="2">
        <v>450</v>
      </c>
      <c r="E33" s="2">
        <v>135</v>
      </c>
      <c r="F33" s="2">
        <v>263</v>
      </c>
      <c r="G33" s="2">
        <v>59</v>
      </c>
      <c r="H33" s="2">
        <v>0</v>
      </c>
      <c r="I33" s="2">
        <v>0</v>
      </c>
      <c r="J33" s="2">
        <v>0</v>
      </c>
      <c r="K33" s="2">
        <v>0</v>
      </c>
      <c r="L33" s="2">
        <v>101</v>
      </c>
      <c r="M33" s="2">
        <v>54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2992</v>
      </c>
      <c r="D34" s="2">
        <v>2156</v>
      </c>
      <c r="E34" s="2">
        <v>858</v>
      </c>
      <c r="F34" s="2">
        <v>1641</v>
      </c>
      <c r="G34" s="2">
        <v>703</v>
      </c>
      <c r="H34" s="2">
        <v>0</v>
      </c>
      <c r="I34" s="2">
        <v>0</v>
      </c>
      <c r="J34" s="2">
        <v>10</v>
      </c>
      <c r="K34" s="2">
        <v>9</v>
      </c>
      <c r="L34" s="2">
        <v>432</v>
      </c>
      <c r="M34" s="2">
        <v>239</v>
      </c>
      <c r="N34" s="2">
        <v>3</v>
      </c>
      <c r="O34" s="2">
        <v>1</v>
      </c>
    </row>
    <row r="35" spans="1:15" ht="12.75">
      <c r="A35" s="2" t="s">
        <v>3</v>
      </c>
      <c r="B35" s="6" t="s">
        <v>31</v>
      </c>
      <c r="C35" s="4">
        <v>2429</v>
      </c>
      <c r="D35" s="2">
        <v>1836</v>
      </c>
      <c r="E35" s="2">
        <v>607</v>
      </c>
      <c r="F35" s="2">
        <v>1397</v>
      </c>
      <c r="G35" s="2">
        <v>499</v>
      </c>
      <c r="H35" s="2">
        <v>0</v>
      </c>
      <c r="I35" s="2">
        <v>0</v>
      </c>
      <c r="J35" s="2">
        <v>3</v>
      </c>
      <c r="K35" s="2">
        <v>1</v>
      </c>
      <c r="L35" s="2">
        <v>339</v>
      </c>
      <c r="M35" s="2">
        <v>180</v>
      </c>
      <c r="N35" s="2">
        <v>1</v>
      </c>
      <c r="O35" s="2">
        <v>3</v>
      </c>
    </row>
    <row r="36" spans="1:15" ht="12.75">
      <c r="A36" s="2" t="s">
        <v>12</v>
      </c>
      <c r="B36" s="6" t="s">
        <v>32</v>
      </c>
      <c r="C36" s="4">
        <v>3907</v>
      </c>
      <c r="D36" s="2">
        <v>2917</v>
      </c>
      <c r="E36" s="2">
        <v>1004</v>
      </c>
      <c r="F36" s="2">
        <v>2239</v>
      </c>
      <c r="G36" s="2">
        <v>792</v>
      </c>
      <c r="H36" s="2">
        <v>0</v>
      </c>
      <c r="I36" s="2">
        <v>0</v>
      </c>
      <c r="J36" s="2">
        <v>21</v>
      </c>
      <c r="K36" s="2">
        <v>7</v>
      </c>
      <c r="L36" s="2">
        <v>421</v>
      </c>
      <c r="M36" s="2">
        <v>282</v>
      </c>
      <c r="N36" s="2">
        <v>6</v>
      </c>
      <c r="O36" s="2">
        <v>5</v>
      </c>
    </row>
    <row r="37" spans="1:15" ht="12.75">
      <c r="A37" s="2" t="s">
        <v>5</v>
      </c>
      <c r="B37" s="6" t="s">
        <v>33</v>
      </c>
      <c r="C37" s="4">
        <v>455</v>
      </c>
      <c r="D37" s="2">
        <v>360</v>
      </c>
      <c r="E37" s="2">
        <v>101</v>
      </c>
      <c r="F37" s="2">
        <v>43</v>
      </c>
      <c r="G37" s="2">
        <v>15</v>
      </c>
      <c r="H37" s="2">
        <v>0</v>
      </c>
      <c r="I37" s="2">
        <v>0</v>
      </c>
      <c r="J37" s="2">
        <v>2</v>
      </c>
      <c r="K37" s="2">
        <v>0</v>
      </c>
      <c r="L37" s="2">
        <v>136</v>
      </c>
      <c r="M37" s="2">
        <v>56</v>
      </c>
      <c r="N37" s="2">
        <v>2</v>
      </c>
      <c r="O37" s="2">
        <v>0</v>
      </c>
    </row>
    <row r="38" spans="1:15" ht="12.75">
      <c r="A38" s="2" t="s">
        <v>12</v>
      </c>
      <c r="B38" s="6" t="s">
        <v>34</v>
      </c>
      <c r="C38" s="4">
        <v>4240</v>
      </c>
      <c r="D38" s="2">
        <v>3318</v>
      </c>
      <c r="E38" s="2">
        <v>937</v>
      </c>
      <c r="F38" s="2">
        <v>3092</v>
      </c>
      <c r="G38" s="2">
        <v>821</v>
      </c>
      <c r="H38" s="2">
        <v>0</v>
      </c>
      <c r="I38" s="2">
        <v>0</v>
      </c>
      <c r="J38" s="2">
        <v>2</v>
      </c>
      <c r="K38" s="2">
        <v>2</v>
      </c>
      <c r="L38" s="2">
        <v>146</v>
      </c>
      <c r="M38" s="2">
        <v>97</v>
      </c>
      <c r="N38" s="2">
        <v>2</v>
      </c>
      <c r="O38" s="2">
        <v>3</v>
      </c>
    </row>
    <row r="39" spans="1:15" ht="12.75">
      <c r="A39" s="2" t="s">
        <v>10</v>
      </c>
      <c r="B39" s="6" t="s">
        <v>35</v>
      </c>
      <c r="C39" s="4">
        <v>2471</v>
      </c>
      <c r="D39" s="2">
        <v>1804</v>
      </c>
      <c r="E39" s="2">
        <v>784</v>
      </c>
      <c r="F39" s="2">
        <v>1102</v>
      </c>
      <c r="G39" s="2">
        <v>412</v>
      </c>
      <c r="H39" s="2">
        <v>0</v>
      </c>
      <c r="I39" s="2">
        <v>0</v>
      </c>
      <c r="J39" s="2">
        <v>7</v>
      </c>
      <c r="K39" s="2">
        <v>8</v>
      </c>
      <c r="L39" s="2">
        <v>331</v>
      </c>
      <c r="M39" s="2">
        <v>228</v>
      </c>
      <c r="N39" s="2">
        <v>10</v>
      </c>
      <c r="O39" s="2">
        <v>5</v>
      </c>
    </row>
    <row r="40" spans="1:15" ht="12.75">
      <c r="A40" s="2" t="s">
        <v>9</v>
      </c>
      <c r="B40" s="6" t="s">
        <v>36</v>
      </c>
      <c r="C40" s="4">
        <v>2999</v>
      </c>
      <c r="D40" s="2">
        <v>2025</v>
      </c>
      <c r="E40" s="2">
        <v>1019</v>
      </c>
      <c r="F40" s="2">
        <v>1570</v>
      </c>
      <c r="G40" s="2">
        <v>661</v>
      </c>
      <c r="H40" s="2">
        <v>0</v>
      </c>
      <c r="I40" s="2">
        <v>0</v>
      </c>
      <c r="J40" s="2">
        <v>9</v>
      </c>
      <c r="K40" s="2">
        <v>8</v>
      </c>
      <c r="L40" s="2">
        <v>309</v>
      </c>
      <c r="M40" s="2">
        <v>255</v>
      </c>
      <c r="N40" s="2">
        <v>4</v>
      </c>
      <c r="O40" s="2">
        <v>1</v>
      </c>
    </row>
    <row r="41" spans="1:15" ht="12.75">
      <c r="A41" s="2" t="s">
        <v>11</v>
      </c>
      <c r="B41" s="6" t="s">
        <v>37</v>
      </c>
      <c r="C41" s="4">
        <v>1009</v>
      </c>
      <c r="D41" s="2">
        <v>720</v>
      </c>
      <c r="E41" s="2">
        <v>309</v>
      </c>
      <c r="F41" s="2">
        <v>477</v>
      </c>
      <c r="G41" s="2">
        <v>167</v>
      </c>
      <c r="H41" s="2">
        <v>0</v>
      </c>
      <c r="I41" s="2">
        <v>0</v>
      </c>
      <c r="J41" s="2">
        <v>6</v>
      </c>
      <c r="K41" s="2">
        <v>4</v>
      </c>
      <c r="L41" s="2">
        <v>176</v>
      </c>
      <c r="M41" s="2">
        <v>112</v>
      </c>
      <c r="N41" s="2">
        <v>4</v>
      </c>
      <c r="O41" s="2">
        <v>4</v>
      </c>
    </row>
    <row r="42" spans="1:15" ht="12.75">
      <c r="A42" s="2" t="s">
        <v>3</v>
      </c>
      <c r="B42" s="6" t="s">
        <v>38</v>
      </c>
      <c r="C42" s="4">
        <v>320</v>
      </c>
      <c r="D42" s="2">
        <v>237</v>
      </c>
      <c r="E42" s="2">
        <v>87</v>
      </c>
      <c r="F42" s="2">
        <v>154</v>
      </c>
      <c r="G42" s="2">
        <v>44</v>
      </c>
      <c r="H42" s="2">
        <v>0</v>
      </c>
      <c r="I42" s="2">
        <v>0</v>
      </c>
      <c r="J42" s="2">
        <v>1</v>
      </c>
      <c r="K42" s="2">
        <v>1</v>
      </c>
      <c r="L42" s="2">
        <v>55</v>
      </c>
      <c r="M42" s="2">
        <v>38</v>
      </c>
      <c r="N42" s="2">
        <v>0</v>
      </c>
      <c r="O42" s="2">
        <v>0</v>
      </c>
    </row>
    <row r="43" spans="1:15" ht="12.75">
      <c r="A43" s="2" t="s">
        <v>8</v>
      </c>
      <c r="B43" s="6" t="s">
        <v>39</v>
      </c>
      <c r="C43" s="4">
        <v>3814</v>
      </c>
      <c r="D43" s="2">
        <v>2815</v>
      </c>
      <c r="E43" s="2">
        <v>1029</v>
      </c>
      <c r="F43" s="2">
        <v>2072</v>
      </c>
      <c r="G43" s="2">
        <v>851</v>
      </c>
      <c r="H43" s="2">
        <v>1</v>
      </c>
      <c r="I43" s="2">
        <v>0</v>
      </c>
      <c r="J43" s="2">
        <v>5</v>
      </c>
      <c r="K43" s="2">
        <v>1</v>
      </c>
      <c r="L43" s="2">
        <v>408</v>
      </c>
      <c r="M43" s="2">
        <v>277</v>
      </c>
      <c r="N43" s="2">
        <v>13</v>
      </c>
      <c r="O43" s="2">
        <v>6</v>
      </c>
    </row>
    <row r="44" spans="1:15" ht="12.75">
      <c r="A44" s="2" t="s">
        <v>13</v>
      </c>
      <c r="B44" s="6" t="s">
        <v>40</v>
      </c>
      <c r="C44" s="4">
        <v>1532</v>
      </c>
      <c r="D44" s="2">
        <v>1129</v>
      </c>
      <c r="E44" s="2">
        <v>420</v>
      </c>
      <c r="F44" s="2">
        <v>852</v>
      </c>
      <c r="G44" s="2">
        <v>316</v>
      </c>
      <c r="H44" s="2">
        <v>0</v>
      </c>
      <c r="I44" s="2">
        <v>0</v>
      </c>
      <c r="J44" s="2">
        <v>5</v>
      </c>
      <c r="K44" s="2">
        <v>3</v>
      </c>
      <c r="L44" s="2">
        <v>200</v>
      </c>
      <c r="M44" s="2">
        <v>92</v>
      </c>
      <c r="N44" s="2">
        <v>1</v>
      </c>
      <c r="O44" s="2">
        <v>0</v>
      </c>
    </row>
    <row r="45" spans="1:15" ht="12.75">
      <c r="A45" s="2" t="s">
        <v>9</v>
      </c>
      <c r="B45" s="6" t="s">
        <v>41</v>
      </c>
      <c r="C45" s="4">
        <v>1036</v>
      </c>
      <c r="D45" s="2">
        <v>716</v>
      </c>
      <c r="E45" s="2">
        <v>346</v>
      </c>
      <c r="F45" s="2">
        <v>392</v>
      </c>
      <c r="G45" s="2">
        <v>196</v>
      </c>
      <c r="H45" s="2">
        <v>0</v>
      </c>
      <c r="I45" s="2">
        <v>0</v>
      </c>
      <c r="J45" s="2">
        <v>2</v>
      </c>
      <c r="K45" s="2">
        <v>1</v>
      </c>
      <c r="L45" s="2">
        <v>200</v>
      </c>
      <c r="M45" s="2">
        <v>107</v>
      </c>
      <c r="N45" s="2">
        <v>5</v>
      </c>
      <c r="O45" s="2">
        <v>3</v>
      </c>
    </row>
    <row r="46" spans="1:15" ht="12.75">
      <c r="A46" s="2" t="s">
        <v>4</v>
      </c>
      <c r="B46" s="6" t="s">
        <v>42</v>
      </c>
      <c r="C46" s="4">
        <v>4067</v>
      </c>
      <c r="D46" s="2">
        <v>3121</v>
      </c>
      <c r="E46" s="2">
        <v>1075</v>
      </c>
      <c r="F46" s="2">
        <v>2309</v>
      </c>
      <c r="G46" s="2">
        <v>725</v>
      </c>
      <c r="H46" s="2">
        <v>0</v>
      </c>
      <c r="I46" s="2">
        <v>0</v>
      </c>
      <c r="J46" s="2">
        <v>5</v>
      </c>
      <c r="K46" s="2">
        <v>6</v>
      </c>
      <c r="L46" s="2">
        <v>490</v>
      </c>
      <c r="M46" s="2">
        <v>298</v>
      </c>
      <c r="N46" s="2">
        <v>3</v>
      </c>
      <c r="O46" s="2">
        <v>6</v>
      </c>
    </row>
    <row r="47" spans="1:15" ht="12.75">
      <c r="A47" s="2" t="s">
        <v>6</v>
      </c>
      <c r="B47" s="6" t="s">
        <v>43</v>
      </c>
      <c r="C47" s="4">
        <v>5901</v>
      </c>
      <c r="D47" s="2">
        <v>4772</v>
      </c>
      <c r="E47" s="2">
        <v>1180</v>
      </c>
      <c r="F47" s="2">
        <v>3681</v>
      </c>
      <c r="G47" s="2">
        <v>1049</v>
      </c>
      <c r="H47" s="2">
        <v>0</v>
      </c>
      <c r="I47" s="2">
        <v>0</v>
      </c>
      <c r="J47" s="2">
        <v>13</v>
      </c>
      <c r="K47" s="2">
        <v>2</v>
      </c>
      <c r="L47" s="2">
        <v>731</v>
      </c>
      <c r="M47" s="2">
        <v>387</v>
      </c>
      <c r="N47" s="2">
        <v>1</v>
      </c>
      <c r="O47" s="2">
        <v>2</v>
      </c>
    </row>
    <row r="48" spans="1:15" ht="12.75">
      <c r="A48" s="2" t="s">
        <v>7</v>
      </c>
      <c r="B48" s="6" t="s">
        <v>44</v>
      </c>
      <c r="C48" s="4">
        <v>2554</v>
      </c>
      <c r="D48" s="2">
        <v>1840</v>
      </c>
      <c r="E48" s="2">
        <v>757</v>
      </c>
      <c r="F48" s="2">
        <v>1159</v>
      </c>
      <c r="G48" s="2">
        <v>557</v>
      </c>
      <c r="H48" s="2">
        <v>0</v>
      </c>
      <c r="I48" s="2">
        <v>1</v>
      </c>
      <c r="J48" s="2">
        <v>13</v>
      </c>
      <c r="K48" s="2">
        <v>10</v>
      </c>
      <c r="L48" s="2">
        <v>416</v>
      </c>
      <c r="M48" s="2">
        <v>264</v>
      </c>
      <c r="N48" s="2">
        <v>3</v>
      </c>
      <c r="O48" s="2">
        <v>4</v>
      </c>
    </row>
    <row r="49" spans="1:15" ht="12.75">
      <c r="A49" s="2" t="s">
        <v>5</v>
      </c>
      <c r="B49" s="6" t="s">
        <v>45</v>
      </c>
      <c r="C49" s="4">
        <v>3081</v>
      </c>
      <c r="D49" s="2">
        <v>2328</v>
      </c>
      <c r="E49" s="2">
        <v>830</v>
      </c>
      <c r="F49" s="2">
        <v>1775</v>
      </c>
      <c r="G49" s="2">
        <v>535</v>
      </c>
      <c r="H49" s="2">
        <v>0</v>
      </c>
      <c r="I49" s="2">
        <v>0</v>
      </c>
      <c r="J49" s="2">
        <v>5</v>
      </c>
      <c r="K49" s="2">
        <v>3</v>
      </c>
      <c r="L49" s="2">
        <v>340</v>
      </c>
      <c r="M49" s="2">
        <v>250</v>
      </c>
      <c r="N49" s="2">
        <v>9</v>
      </c>
      <c r="O49" s="2">
        <v>2</v>
      </c>
    </row>
    <row r="50" spans="1:15" ht="12.75">
      <c r="A50" s="2" t="s">
        <v>13</v>
      </c>
      <c r="B50" s="6" t="s">
        <v>46</v>
      </c>
      <c r="C50" s="4">
        <v>1799</v>
      </c>
      <c r="D50" s="2">
        <v>1352</v>
      </c>
      <c r="E50" s="2">
        <v>460</v>
      </c>
      <c r="F50" s="2">
        <v>885</v>
      </c>
      <c r="G50" s="2">
        <v>292</v>
      </c>
      <c r="H50" s="2">
        <v>0</v>
      </c>
      <c r="I50" s="2">
        <v>0</v>
      </c>
      <c r="J50" s="2">
        <v>0</v>
      </c>
      <c r="K50" s="2">
        <v>0</v>
      </c>
      <c r="L50" s="2">
        <v>246</v>
      </c>
      <c r="M50" s="2">
        <v>186</v>
      </c>
      <c r="N50" s="2">
        <v>2</v>
      </c>
      <c r="O50" s="2">
        <v>1</v>
      </c>
    </row>
    <row r="51" spans="1:15" ht="12.75">
      <c r="A51" s="2" t="s">
        <v>8</v>
      </c>
      <c r="B51" s="6" t="s">
        <v>47</v>
      </c>
      <c r="C51" s="4">
        <v>2345</v>
      </c>
      <c r="D51" s="2">
        <v>1733</v>
      </c>
      <c r="E51" s="2">
        <v>712</v>
      </c>
      <c r="F51" s="2">
        <v>1041</v>
      </c>
      <c r="G51" s="2">
        <v>476</v>
      </c>
      <c r="H51" s="2">
        <v>0</v>
      </c>
      <c r="I51" s="2">
        <v>0</v>
      </c>
      <c r="J51" s="2">
        <v>2</v>
      </c>
      <c r="K51" s="2">
        <v>0</v>
      </c>
      <c r="L51" s="2">
        <v>412</v>
      </c>
      <c r="M51" s="2">
        <v>238</v>
      </c>
      <c r="N51" s="2">
        <v>2</v>
      </c>
      <c r="O51" s="2">
        <v>0</v>
      </c>
    </row>
    <row r="52" spans="1:15" ht="12.75">
      <c r="A52" s="2" t="s">
        <v>10</v>
      </c>
      <c r="B52" s="6" t="s">
        <v>48</v>
      </c>
      <c r="C52" s="4">
        <v>2684</v>
      </c>
      <c r="D52" s="2">
        <v>2018</v>
      </c>
      <c r="E52" s="2">
        <v>724</v>
      </c>
      <c r="F52" s="2">
        <v>1504</v>
      </c>
      <c r="G52" s="2">
        <v>480</v>
      </c>
      <c r="H52" s="2">
        <v>0</v>
      </c>
      <c r="I52" s="2">
        <v>0</v>
      </c>
      <c r="J52" s="2">
        <v>11</v>
      </c>
      <c r="K52" s="2">
        <v>9</v>
      </c>
      <c r="L52" s="2">
        <v>296</v>
      </c>
      <c r="M52" s="2">
        <v>179</v>
      </c>
      <c r="N52" s="2">
        <v>13</v>
      </c>
      <c r="O52" s="2">
        <v>3</v>
      </c>
    </row>
    <row r="53" spans="1:15" ht="12.75">
      <c r="A53" s="2" t="s">
        <v>5</v>
      </c>
      <c r="B53" s="6" t="s">
        <v>49</v>
      </c>
      <c r="C53" s="4">
        <v>628</v>
      </c>
      <c r="D53" s="2">
        <v>457</v>
      </c>
      <c r="E53" s="2">
        <v>174</v>
      </c>
      <c r="F53" s="2">
        <v>302</v>
      </c>
      <c r="G53" s="2">
        <v>75</v>
      </c>
      <c r="H53" s="2">
        <v>1</v>
      </c>
      <c r="I53" s="2">
        <v>0</v>
      </c>
      <c r="J53" s="2">
        <v>5</v>
      </c>
      <c r="K53" s="2">
        <v>1</v>
      </c>
      <c r="L53" s="2">
        <v>118</v>
      </c>
      <c r="M53" s="2">
        <v>62</v>
      </c>
      <c r="N53" s="2">
        <v>1</v>
      </c>
      <c r="O53" s="2">
        <v>0</v>
      </c>
    </row>
    <row r="54" spans="1:15" ht="12.75">
      <c r="A54" s="2" t="s">
        <v>2</v>
      </c>
      <c r="B54" s="6" t="s">
        <v>50</v>
      </c>
      <c r="C54" s="4">
        <v>1719</v>
      </c>
      <c r="D54" s="2">
        <v>1298</v>
      </c>
      <c r="E54" s="2">
        <v>541</v>
      </c>
      <c r="F54" s="2">
        <v>897</v>
      </c>
      <c r="G54" s="2">
        <v>446</v>
      </c>
      <c r="H54" s="2">
        <v>0</v>
      </c>
      <c r="I54" s="2">
        <v>0</v>
      </c>
      <c r="J54" s="2">
        <v>2</v>
      </c>
      <c r="K54" s="2">
        <v>1</v>
      </c>
      <c r="L54" s="2">
        <v>323</v>
      </c>
      <c r="M54" s="2">
        <v>239</v>
      </c>
      <c r="N54" s="2">
        <v>3</v>
      </c>
      <c r="O54" s="2">
        <v>4</v>
      </c>
    </row>
    <row r="55" spans="1:15" ht="12.75">
      <c r="A55" s="2" t="s">
        <v>2</v>
      </c>
      <c r="B55" s="6" t="s">
        <v>51</v>
      </c>
      <c r="C55" s="4">
        <v>883</v>
      </c>
      <c r="D55" s="2">
        <v>687</v>
      </c>
      <c r="E55" s="2">
        <v>203</v>
      </c>
      <c r="F55" s="2">
        <v>460</v>
      </c>
      <c r="G55" s="2">
        <v>145</v>
      </c>
      <c r="H55" s="2">
        <v>0</v>
      </c>
      <c r="I55" s="2">
        <v>0</v>
      </c>
      <c r="J55" s="2">
        <v>1</v>
      </c>
      <c r="K55" s="2">
        <v>1</v>
      </c>
      <c r="L55" s="2">
        <v>116</v>
      </c>
      <c r="M55" s="2">
        <v>81</v>
      </c>
      <c r="N55" s="2">
        <v>0</v>
      </c>
      <c r="O55" s="2">
        <v>0</v>
      </c>
    </row>
    <row r="56" spans="1:15" ht="12.75">
      <c r="A56" s="2" t="s">
        <v>4</v>
      </c>
      <c r="B56" s="6" t="s">
        <v>52</v>
      </c>
      <c r="C56" s="4">
        <v>4996</v>
      </c>
      <c r="D56" s="2">
        <v>3792</v>
      </c>
      <c r="E56" s="2">
        <v>1249</v>
      </c>
      <c r="F56" s="2">
        <v>2511</v>
      </c>
      <c r="G56" s="2">
        <v>937</v>
      </c>
      <c r="H56" s="2">
        <v>0</v>
      </c>
      <c r="I56" s="2">
        <v>0</v>
      </c>
      <c r="J56" s="2">
        <v>13</v>
      </c>
      <c r="K56" s="2">
        <v>4</v>
      </c>
      <c r="L56" s="2">
        <v>712</v>
      </c>
      <c r="M56" s="2">
        <v>486</v>
      </c>
      <c r="N56" s="2">
        <v>18</v>
      </c>
      <c r="O56" s="2">
        <v>6</v>
      </c>
    </row>
    <row r="57" spans="1:15" ht="12.75">
      <c r="A57" s="2" t="s">
        <v>12</v>
      </c>
      <c r="B57" s="6" t="s">
        <v>53</v>
      </c>
      <c r="C57" s="4">
        <v>4300</v>
      </c>
      <c r="D57" s="2">
        <v>3238</v>
      </c>
      <c r="E57" s="2">
        <v>1075</v>
      </c>
      <c r="F57" s="2">
        <v>2753</v>
      </c>
      <c r="G57" s="2">
        <v>883</v>
      </c>
      <c r="H57" s="2">
        <v>0</v>
      </c>
      <c r="I57" s="2">
        <v>0</v>
      </c>
      <c r="J57" s="2">
        <v>18</v>
      </c>
      <c r="K57" s="2">
        <v>16</v>
      </c>
      <c r="L57" s="2">
        <v>295</v>
      </c>
      <c r="M57" s="2">
        <v>206</v>
      </c>
      <c r="N57" s="2">
        <v>1</v>
      </c>
      <c r="O57" s="2">
        <v>1</v>
      </c>
    </row>
    <row r="58" spans="1:15" ht="12.75">
      <c r="A58" s="2" t="s">
        <v>1</v>
      </c>
      <c r="B58" s="6" t="s">
        <v>54</v>
      </c>
      <c r="C58" s="4">
        <v>4233</v>
      </c>
      <c r="D58" s="2">
        <v>3042</v>
      </c>
      <c r="E58" s="2">
        <v>1394</v>
      </c>
      <c r="F58" s="2">
        <v>2465</v>
      </c>
      <c r="G58" s="2">
        <v>1077</v>
      </c>
      <c r="H58" s="2">
        <v>0</v>
      </c>
      <c r="I58" s="2">
        <v>0</v>
      </c>
      <c r="J58" s="2">
        <v>8</v>
      </c>
      <c r="K58" s="2">
        <v>4</v>
      </c>
      <c r="L58" s="2">
        <v>396</v>
      </c>
      <c r="M58" s="2">
        <v>334</v>
      </c>
      <c r="N58" s="2">
        <v>2</v>
      </c>
      <c r="O58" s="2">
        <v>2</v>
      </c>
    </row>
    <row r="59" spans="1:15" ht="12.75">
      <c r="A59" s="2" t="s">
        <v>3</v>
      </c>
      <c r="B59" s="6" t="s">
        <v>55</v>
      </c>
      <c r="C59" s="4">
        <v>1768</v>
      </c>
      <c r="D59" s="2">
        <v>1318</v>
      </c>
      <c r="E59" s="2">
        <v>461</v>
      </c>
      <c r="F59" s="2">
        <v>949</v>
      </c>
      <c r="G59" s="2">
        <v>355</v>
      </c>
      <c r="H59" s="2">
        <v>0</v>
      </c>
      <c r="I59" s="2">
        <v>0</v>
      </c>
      <c r="J59" s="2">
        <v>3</v>
      </c>
      <c r="K59" s="2">
        <v>6</v>
      </c>
      <c r="L59" s="2">
        <v>210</v>
      </c>
      <c r="M59" s="2">
        <v>126</v>
      </c>
      <c r="N59" s="2">
        <v>2</v>
      </c>
      <c r="O59" s="2">
        <v>1</v>
      </c>
    </row>
    <row r="60" spans="1:15" ht="12.75">
      <c r="A60" s="2" t="s">
        <v>1</v>
      </c>
      <c r="B60" s="6" t="s">
        <v>56</v>
      </c>
      <c r="C60" s="4">
        <v>3285</v>
      </c>
      <c r="D60" s="2">
        <v>2398</v>
      </c>
      <c r="E60" s="2">
        <v>938</v>
      </c>
      <c r="F60" s="2">
        <v>1597</v>
      </c>
      <c r="G60" s="2">
        <v>694</v>
      </c>
      <c r="H60" s="2">
        <v>1</v>
      </c>
      <c r="I60" s="2">
        <v>2</v>
      </c>
      <c r="J60" s="2">
        <v>4</v>
      </c>
      <c r="K60" s="2">
        <v>5</v>
      </c>
      <c r="L60" s="2">
        <v>634</v>
      </c>
      <c r="M60" s="2">
        <v>375</v>
      </c>
      <c r="N60" s="2">
        <v>2</v>
      </c>
      <c r="O60" s="2">
        <v>2</v>
      </c>
    </row>
    <row r="61" spans="1:15" ht="12.75">
      <c r="A61" s="2" t="s">
        <v>3</v>
      </c>
      <c r="B61" s="6" t="s">
        <v>57</v>
      </c>
      <c r="C61" s="4">
        <v>369</v>
      </c>
      <c r="D61" s="2">
        <v>262</v>
      </c>
      <c r="E61" s="2">
        <v>129</v>
      </c>
      <c r="F61" s="2">
        <v>0</v>
      </c>
      <c r="G61" s="2">
        <v>0</v>
      </c>
      <c r="H61" s="2">
        <v>0</v>
      </c>
      <c r="I61" s="2">
        <v>0</v>
      </c>
      <c r="J61" s="2">
        <v>2</v>
      </c>
      <c r="K61" s="2">
        <v>5</v>
      </c>
      <c r="L61" s="2">
        <v>195</v>
      </c>
      <c r="M61" s="2">
        <v>87</v>
      </c>
      <c r="N61" s="2">
        <v>0</v>
      </c>
      <c r="O61" s="2">
        <v>1</v>
      </c>
    </row>
    <row r="62" spans="1:15" ht="12.75">
      <c r="A62" s="2" t="s">
        <v>12</v>
      </c>
      <c r="B62" s="6" t="s">
        <v>58</v>
      </c>
      <c r="C62" s="4">
        <v>2590</v>
      </c>
      <c r="D62" s="2">
        <v>1832</v>
      </c>
      <c r="E62" s="2">
        <v>873</v>
      </c>
      <c r="F62" s="2">
        <v>1238</v>
      </c>
      <c r="G62" s="2">
        <v>358</v>
      </c>
      <c r="H62" s="2">
        <v>0</v>
      </c>
      <c r="I62" s="2">
        <v>0</v>
      </c>
      <c r="J62" s="2">
        <v>2</v>
      </c>
      <c r="K62" s="2">
        <v>3</v>
      </c>
      <c r="L62" s="2">
        <v>272</v>
      </c>
      <c r="M62" s="2">
        <v>196</v>
      </c>
      <c r="N62" s="2">
        <v>4</v>
      </c>
      <c r="O62" s="2">
        <v>2</v>
      </c>
    </row>
    <row r="63" spans="1:15" ht="12.75">
      <c r="A63" s="2" t="s">
        <v>11</v>
      </c>
      <c r="B63" s="6" t="s">
        <v>59</v>
      </c>
      <c r="C63" s="4">
        <v>2412</v>
      </c>
      <c r="D63" s="2">
        <v>1723</v>
      </c>
      <c r="E63" s="2">
        <v>746</v>
      </c>
      <c r="F63" s="2">
        <v>1227</v>
      </c>
      <c r="G63" s="2">
        <v>498</v>
      </c>
      <c r="H63" s="2">
        <v>0</v>
      </c>
      <c r="I63" s="2">
        <v>0</v>
      </c>
      <c r="J63" s="2">
        <v>12</v>
      </c>
      <c r="K63" s="2">
        <v>21</v>
      </c>
      <c r="L63" s="2">
        <v>368</v>
      </c>
      <c r="M63" s="2">
        <v>238</v>
      </c>
      <c r="N63" s="2">
        <v>3</v>
      </c>
      <c r="O63" s="2">
        <v>1</v>
      </c>
    </row>
    <row r="64" spans="1:15" ht="12.75">
      <c r="A64" s="2" t="s">
        <v>1</v>
      </c>
      <c r="B64" s="6" t="s">
        <v>60</v>
      </c>
      <c r="C64" s="4">
        <v>2673</v>
      </c>
      <c r="D64" s="2">
        <v>1891</v>
      </c>
      <c r="E64" s="2">
        <v>799</v>
      </c>
      <c r="F64" s="2">
        <v>1287</v>
      </c>
      <c r="G64" s="2">
        <v>446</v>
      </c>
      <c r="H64" s="2">
        <v>0</v>
      </c>
      <c r="I64" s="2">
        <v>0</v>
      </c>
      <c r="J64" s="2">
        <v>7</v>
      </c>
      <c r="K64" s="2">
        <v>1</v>
      </c>
      <c r="L64" s="2">
        <v>416</v>
      </c>
      <c r="M64" s="2">
        <v>256</v>
      </c>
      <c r="N64" s="2">
        <v>5</v>
      </c>
      <c r="O64" s="2">
        <v>0</v>
      </c>
    </row>
    <row r="65" spans="1:15" ht="12.75">
      <c r="A65" s="2" t="s">
        <v>9</v>
      </c>
      <c r="B65" s="6" t="s">
        <v>61</v>
      </c>
      <c r="C65" s="4">
        <v>1417</v>
      </c>
      <c r="D65" s="2">
        <v>1000</v>
      </c>
      <c r="E65" s="2">
        <v>458</v>
      </c>
      <c r="F65" s="2">
        <v>621</v>
      </c>
      <c r="G65" s="2">
        <v>309</v>
      </c>
      <c r="H65" s="2">
        <v>0</v>
      </c>
      <c r="I65" s="2">
        <v>0</v>
      </c>
      <c r="J65" s="2">
        <v>0</v>
      </c>
      <c r="K65" s="2">
        <v>7</v>
      </c>
      <c r="L65" s="2">
        <v>270</v>
      </c>
      <c r="M65" s="2">
        <v>149</v>
      </c>
      <c r="N65" s="2">
        <v>4</v>
      </c>
      <c r="O65" s="2">
        <v>0</v>
      </c>
    </row>
    <row r="66" spans="1:15" ht="12.75">
      <c r="A66" s="2" t="s">
        <v>5</v>
      </c>
      <c r="B66" s="6" t="s">
        <v>62</v>
      </c>
      <c r="C66" s="4">
        <v>5978</v>
      </c>
      <c r="D66" s="2">
        <v>4435</v>
      </c>
      <c r="E66" s="2">
        <v>1599</v>
      </c>
      <c r="F66" s="2">
        <v>3373</v>
      </c>
      <c r="G66" s="2">
        <v>1233</v>
      </c>
      <c r="H66" s="2">
        <v>0</v>
      </c>
      <c r="I66" s="2">
        <v>0</v>
      </c>
      <c r="J66" s="2">
        <v>11</v>
      </c>
      <c r="K66" s="2">
        <v>22</v>
      </c>
      <c r="L66" s="2">
        <v>519</v>
      </c>
      <c r="M66" s="2">
        <v>337</v>
      </c>
      <c r="N66" s="2">
        <v>8</v>
      </c>
      <c r="O66" s="2">
        <v>1</v>
      </c>
    </row>
    <row r="67" spans="1:15" ht="12.75">
      <c r="A67" s="2" t="s">
        <v>6</v>
      </c>
      <c r="B67" s="6" t="s">
        <v>63</v>
      </c>
      <c r="C67" s="4">
        <v>4664</v>
      </c>
      <c r="D67" s="2">
        <v>3492</v>
      </c>
      <c r="E67" s="2">
        <v>1250</v>
      </c>
      <c r="F67" s="2">
        <v>2303</v>
      </c>
      <c r="G67" s="2">
        <v>931</v>
      </c>
      <c r="H67" s="2">
        <v>0</v>
      </c>
      <c r="I67" s="2">
        <v>0</v>
      </c>
      <c r="J67" s="2">
        <v>11</v>
      </c>
      <c r="K67" s="2">
        <v>2</v>
      </c>
      <c r="L67" s="2">
        <v>818</v>
      </c>
      <c r="M67" s="2">
        <v>551</v>
      </c>
      <c r="N67" s="2">
        <v>4</v>
      </c>
      <c r="O67" s="2">
        <v>5</v>
      </c>
    </row>
    <row r="68" spans="1:15" ht="12.75">
      <c r="A68" s="2" t="s">
        <v>6</v>
      </c>
      <c r="B68" s="6" t="s">
        <v>64</v>
      </c>
      <c r="C68" s="4">
        <v>2214</v>
      </c>
      <c r="D68" s="2">
        <v>1687</v>
      </c>
      <c r="E68" s="2">
        <v>551</v>
      </c>
      <c r="F68" s="2">
        <v>1126</v>
      </c>
      <c r="G68" s="2">
        <v>354</v>
      </c>
      <c r="H68" s="2">
        <v>0</v>
      </c>
      <c r="I68" s="2">
        <v>0</v>
      </c>
      <c r="J68" s="2">
        <v>1</v>
      </c>
      <c r="K68" s="2">
        <v>2</v>
      </c>
      <c r="L68" s="2">
        <v>413</v>
      </c>
      <c r="M68" s="2">
        <v>214</v>
      </c>
      <c r="N68" s="2">
        <v>0</v>
      </c>
      <c r="O68" s="2">
        <v>2</v>
      </c>
    </row>
    <row r="69" spans="1:15" ht="12.75">
      <c r="A69" s="2" t="s">
        <v>1</v>
      </c>
      <c r="B69" s="6" t="s">
        <v>65</v>
      </c>
      <c r="C69" s="4">
        <v>3149</v>
      </c>
      <c r="D69" s="2">
        <v>2236</v>
      </c>
      <c r="E69" s="2">
        <v>958</v>
      </c>
      <c r="F69" s="2">
        <v>1618</v>
      </c>
      <c r="G69" s="2">
        <v>704</v>
      </c>
      <c r="H69" s="2">
        <v>0</v>
      </c>
      <c r="I69" s="2">
        <v>0</v>
      </c>
      <c r="J69" s="2">
        <v>35</v>
      </c>
      <c r="K69" s="2">
        <v>20</v>
      </c>
      <c r="L69" s="2">
        <v>510</v>
      </c>
      <c r="M69" s="2">
        <v>334</v>
      </c>
      <c r="N69" s="2">
        <v>7</v>
      </c>
      <c r="O69" s="2">
        <v>3</v>
      </c>
    </row>
    <row r="70" spans="1:15" ht="12.75">
      <c r="A70" s="2" t="s">
        <v>9</v>
      </c>
      <c r="B70" s="6" t="s">
        <v>66</v>
      </c>
      <c r="C70" s="4">
        <v>705</v>
      </c>
      <c r="D70" s="2">
        <v>473</v>
      </c>
      <c r="E70" s="2">
        <v>246</v>
      </c>
      <c r="F70" s="2">
        <v>308</v>
      </c>
      <c r="G70" s="2">
        <v>121</v>
      </c>
      <c r="H70" s="2">
        <v>0</v>
      </c>
      <c r="I70" s="2">
        <v>0</v>
      </c>
      <c r="J70" s="2">
        <v>3</v>
      </c>
      <c r="K70" s="2">
        <v>0</v>
      </c>
      <c r="L70" s="2">
        <v>121</v>
      </c>
      <c r="M70" s="2">
        <v>69</v>
      </c>
      <c r="N70" s="2">
        <v>1</v>
      </c>
      <c r="O70" s="2">
        <v>0</v>
      </c>
    </row>
    <row r="71" spans="1:15" ht="12.75">
      <c r="A71" s="2" t="s">
        <v>1</v>
      </c>
      <c r="B71" s="6" t="s">
        <v>67</v>
      </c>
      <c r="C71" s="4">
        <v>3461</v>
      </c>
      <c r="D71" s="2">
        <v>2451</v>
      </c>
      <c r="E71" s="2">
        <v>1038</v>
      </c>
      <c r="F71" s="2">
        <v>1873</v>
      </c>
      <c r="G71" s="2">
        <v>852</v>
      </c>
      <c r="H71" s="2">
        <v>0</v>
      </c>
      <c r="I71" s="2">
        <v>0</v>
      </c>
      <c r="J71" s="2">
        <v>13</v>
      </c>
      <c r="K71" s="2">
        <v>8</v>
      </c>
      <c r="L71" s="2">
        <v>467</v>
      </c>
      <c r="M71" s="2">
        <v>313</v>
      </c>
      <c r="N71" s="2">
        <v>4</v>
      </c>
      <c r="O71" s="2">
        <v>5</v>
      </c>
    </row>
    <row r="72" spans="1:15" ht="12.75">
      <c r="A72" s="2" t="s">
        <v>10</v>
      </c>
      <c r="B72" s="6" t="s">
        <v>68</v>
      </c>
      <c r="C72" s="4">
        <v>561</v>
      </c>
      <c r="D72" s="2">
        <v>428</v>
      </c>
      <c r="E72" s="2">
        <v>144</v>
      </c>
      <c r="F72" s="2">
        <v>225</v>
      </c>
      <c r="G72" s="2">
        <v>72</v>
      </c>
      <c r="H72" s="2">
        <v>0</v>
      </c>
      <c r="I72" s="2">
        <v>0</v>
      </c>
      <c r="J72" s="2">
        <v>3</v>
      </c>
      <c r="K72" s="2">
        <v>1</v>
      </c>
      <c r="L72" s="2">
        <v>134</v>
      </c>
      <c r="M72" s="2">
        <v>64</v>
      </c>
      <c r="N72" s="2">
        <v>10</v>
      </c>
      <c r="O72" s="2">
        <v>2</v>
      </c>
    </row>
    <row r="73" spans="1:15" ht="12.75">
      <c r="A73" s="2" t="s">
        <v>9</v>
      </c>
      <c r="B73" s="6" t="s">
        <v>69</v>
      </c>
      <c r="C73" s="4">
        <v>305</v>
      </c>
      <c r="D73" s="2">
        <v>199</v>
      </c>
      <c r="E73" s="2">
        <v>114</v>
      </c>
      <c r="F73" s="2">
        <v>0</v>
      </c>
      <c r="G73" s="2">
        <v>0</v>
      </c>
      <c r="H73" s="2">
        <v>0</v>
      </c>
      <c r="I73" s="2">
        <v>0</v>
      </c>
      <c r="J73" s="2">
        <v>2</v>
      </c>
      <c r="K73" s="2">
        <v>0</v>
      </c>
      <c r="L73" s="2">
        <v>146</v>
      </c>
      <c r="M73" s="2">
        <v>58</v>
      </c>
      <c r="N73" s="2">
        <v>4</v>
      </c>
      <c r="O73" s="2">
        <v>2</v>
      </c>
    </row>
    <row r="74" spans="1:15" ht="12.75">
      <c r="A74" s="2" t="s">
        <v>6</v>
      </c>
      <c r="B74" s="6" t="s">
        <v>70</v>
      </c>
      <c r="C74" s="4">
        <v>4893</v>
      </c>
      <c r="D74" s="2">
        <v>4061</v>
      </c>
      <c r="E74" s="2">
        <v>881</v>
      </c>
      <c r="F74" s="2">
        <v>3287</v>
      </c>
      <c r="G74" s="2">
        <v>733</v>
      </c>
      <c r="H74" s="2">
        <v>0</v>
      </c>
      <c r="I74" s="2">
        <v>0</v>
      </c>
      <c r="J74" s="2">
        <v>12</v>
      </c>
      <c r="K74" s="2">
        <v>5</v>
      </c>
      <c r="L74" s="2">
        <v>472</v>
      </c>
      <c r="M74" s="2">
        <v>269</v>
      </c>
      <c r="N74" s="2">
        <v>2</v>
      </c>
      <c r="O74" s="2">
        <v>3</v>
      </c>
    </row>
    <row r="75" spans="1:15" ht="12.75">
      <c r="A75" s="2" t="s">
        <v>8</v>
      </c>
      <c r="B75" s="6" t="s">
        <v>71</v>
      </c>
      <c r="C75" s="4">
        <v>3929</v>
      </c>
      <c r="D75" s="2">
        <v>2821</v>
      </c>
      <c r="E75" s="2">
        <v>1287</v>
      </c>
      <c r="F75" s="2">
        <v>1961</v>
      </c>
      <c r="G75" s="2">
        <v>718</v>
      </c>
      <c r="H75" s="2">
        <v>0</v>
      </c>
      <c r="I75" s="2">
        <v>2</v>
      </c>
      <c r="J75" s="2">
        <v>6</v>
      </c>
      <c r="K75" s="2">
        <v>6</v>
      </c>
      <c r="L75" s="2">
        <v>363</v>
      </c>
      <c r="M75" s="2">
        <v>218</v>
      </c>
      <c r="N75" s="2">
        <v>7</v>
      </c>
      <c r="O75" s="2">
        <v>4</v>
      </c>
    </row>
    <row r="76" spans="1:15" ht="12.75">
      <c r="A76" s="2" t="s">
        <v>3</v>
      </c>
      <c r="B76" s="6" t="s">
        <v>72</v>
      </c>
      <c r="C76" s="4">
        <v>154</v>
      </c>
      <c r="D76" s="2">
        <v>97</v>
      </c>
      <c r="E76" s="2">
        <v>57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85</v>
      </c>
      <c r="M76" s="2">
        <v>50</v>
      </c>
      <c r="N76" s="2">
        <v>0</v>
      </c>
      <c r="O76" s="2">
        <v>1</v>
      </c>
    </row>
    <row r="77" spans="1:15" ht="12.75">
      <c r="A77" s="2" t="s">
        <v>12</v>
      </c>
      <c r="B77" s="6" t="s">
        <v>73</v>
      </c>
      <c r="C77" s="4">
        <v>5638</v>
      </c>
      <c r="D77" s="2">
        <v>4266</v>
      </c>
      <c r="E77" s="2">
        <v>1399</v>
      </c>
      <c r="F77" s="2">
        <v>3422</v>
      </c>
      <c r="G77" s="2">
        <v>1093</v>
      </c>
      <c r="H77" s="2">
        <v>1</v>
      </c>
      <c r="I77" s="2">
        <v>0</v>
      </c>
      <c r="J77" s="2">
        <v>5</v>
      </c>
      <c r="K77" s="2">
        <v>0</v>
      </c>
      <c r="L77" s="2">
        <v>613</v>
      </c>
      <c r="M77" s="2">
        <v>411</v>
      </c>
      <c r="N77" s="2">
        <v>9</v>
      </c>
      <c r="O77" s="2">
        <v>1</v>
      </c>
    </row>
    <row r="78" spans="1:15" ht="12.75">
      <c r="A78" s="2" t="s">
        <v>1</v>
      </c>
      <c r="B78" s="6" t="s">
        <v>74</v>
      </c>
      <c r="C78" s="4">
        <v>2645</v>
      </c>
      <c r="D78" s="2">
        <v>1806</v>
      </c>
      <c r="E78" s="2">
        <v>869</v>
      </c>
      <c r="F78" s="2">
        <v>1160</v>
      </c>
      <c r="G78" s="2">
        <v>463</v>
      </c>
      <c r="H78" s="2">
        <v>0</v>
      </c>
      <c r="I78" s="2">
        <v>0</v>
      </c>
      <c r="J78" s="2">
        <v>3</v>
      </c>
      <c r="K78" s="2">
        <v>0</v>
      </c>
      <c r="L78" s="2">
        <v>400</v>
      </c>
      <c r="M78" s="2">
        <v>234</v>
      </c>
      <c r="N78" s="2">
        <v>5</v>
      </c>
      <c r="O78" s="2">
        <v>5</v>
      </c>
    </row>
    <row r="79" spans="1:15" ht="12.75">
      <c r="A79" s="2" t="s">
        <v>13</v>
      </c>
      <c r="B79" s="6" t="s">
        <v>75</v>
      </c>
      <c r="C79" s="4">
        <v>8855</v>
      </c>
      <c r="D79" s="2">
        <v>6125</v>
      </c>
      <c r="E79" s="2">
        <v>2756</v>
      </c>
      <c r="F79" s="2">
        <v>4962</v>
      </c>
      <c r="G79" s="2">
        <v>2132</v>
      </c>
      <c r="H79" s="2">
        <v>2</v>
      </c>
      <c r="I79" s="2">
        <v>0</v>
      </c>
      <c r="J79" s="2">
        <v>8</v>
      </c>
      <c r="K79" s="2">
        <v>2</v>
      </c>
      <c r="L79" s="2">
        <v>821</v>
      </c>
      <c r="M79" s="2">
        <v>635</v>
      </c>
      <c r="N79" s="2">
        <v>7</v>
      </c>
      <c r="O79" s="2">
        <v>92</v>
      </c>
    </row>
    <row r="80" spans="1:15" ht="12.75">
      <c r="A80" s="2" t="s">
        <v>12</v>
      </c>
      <c r="B80" s="6" t="s">
        <v>76</v>
      </c>
      <c r="C80" s="4">
        <v>3953</v>
      </c>
      <c r="D80" s="2">
        <v>3087</v>
      </c>
      <c r="E80" s="2">
        <v>943</v>
      </c>
      <c r="F80" s="2">
        <v>2236</v>
      </c>
      <c r="G80" s="2">
        <v>684</v>
      </c>
      <c r="H80" s="2">
        <v>0</v>
      </c>
      <c r="I80" s="2">
        <v>0</v>
      </c>
      <c r="J80" s="2">
        <v>17</v>
      </c>
      <c r="K80" s="2">
        <v>1</v>
      </c>
      <c r="L80" s="2">
        <v>586</v>
      </c>
      <c r="M80" s="2">
        <v>286</v>
      </c>
      <c r="N80" s="2">
        <v>8</v>
      </c>
      <c r="O80" s="2">
        <v>1</v>
      </c>
    </row>
    <row r="81" spans="1:15" ht="12.75">
      <c r="A81" s="2" t="s">
        <v>12</v>
      </c>
      <c r="B81" s="6" t="s">
        <v>77</v>
      </c>
      <c r="C81" s="4">
        <v>11912</v>
      </c>
      <c r="D81" s="2">
        <v>9488</v>
      </c>
      <c r="E81" s="2">
        <v>2492</v>
      </c>
      <c r="F81" s="2">
        <v>8467</v>
      </c>
      <c r="G81" s="2">
        <v>2034</v>
      </c>
      <c r="H81" s="2">
        <v>2</v>
      </c>
      <c r="I81" s="2">
        <v>0</v>
      </c>
      <c r="J81" s="2">
        <v>13</v>
      </c>
      <c r="K81" s="2">
        <v>13</v>
      </c>
      <c r="L81" s="2">
        <v>558</v>
      </c>
      <c r="M81" s="2">
        <v>393</v>
      </c>
      <c r="N81" s="2">
        <v>5</v>
      </c>
      <c r="O81" s="2">
        <v>10</v>
      </c>
    </row>
    <row r="82" spans="1:15" ht="12.75">
      <c r="A82" s="2" t="s">
        <v>7</v>
      </c>
      <c r="B82" s="6" t="s">
        <v>78</v>
      </c>
      <c r="C82" s="4">
        <v>4724</v>
      </c>
      <c r="D82" s="2">
        <v>3533</v>
      </c>
      <c r="E82" s="2">
        <v>1342</v>
      </c>
      <c r="F82" s="2">
        <v>2573</v>
      </c>
      <c r="G82" s="2">
        <v>1007</v>
      </c>
      <c r="H82" s="2">
        <v>0</v>
      </c>
      <c r="I82" s="2">
        <v>0</v>
      </c>
      <c r="J82" s="2">
        <v>13</v>
      </c>
      <c r="K82" s="2">
        <v>9</v>
      </c>
      <c r="L82" s="2">
        <v>580</v>
      </c>
      <c r="M82" s="2">
        <v>343</v>
      </c>
      <c r="N82" s="2">
        <v>19</v>
      </c>
      <c r="O82" s="2">
        <v>10</v>
      </c>
    </row>
    <row r="83" spans="1:15" ht="12.75">
      <c r="A83" s="2" t="s">
        <v>10</v>
      </c>
      <c r="B83" s="6" t="s">
        <v>79</v>
      </c>
      <c r="C83" s="4">
        <v>2103</v>
      </c>
      <c r="D83" s="2">
        <v>1553</v>
      </c>
      <c r="E83" s="2">
        <v>657</v>
      </c>
      <c r="F83" s="2">
        <v>938</v>
      </c>
      <c r="G83" s="2">
        <v>395</v>
      </c>
      <c r="H83" s="2">
        <v>0</v>
      </c>
      <c r="I83" s="2">
        <v>0</v>
      </c>
      <c r="J83" s="2">
        <v>10</v>
      </c>
      <c r="K83" s="2">
        <v>16</v>
      </c>
      <c r="L83" s="2">
        <v>380</v>
      </c>
      <c r="M83" s="2">
        <v>255</v>
      </c>
      <c r="N83" s="2">
        <v>13</v>
      </c>
      <c r="O83" s="2">
        <v>9</v>
      </c>
    </row>
    <row r="84" spans="1:15" ht="12.75">
      <c r="A84" s="2" t="s">
        <v>2</v>
      </c>
      <c r="B84" s="6" t="s">
        <v>80</v>
      </c>
      <c r="C84" s="4">
        <v>2569</v>
      </c>
      <c r="D84" s="2">
        <v>1984</v>
      </c>
      <c r="E84" s="2">
        <v>634</v>
      </c>
      <c r="F84" s="2">
        <v>1316</v>
      </c>
      <c r="G84" s="2">
        <v>425</v>
      </c>
      <c r="H84" s="2">
        <v>0</v>
      </c>
      <c r="I84" s="2">
        <v>0</v>
      </c>
      <c r="J84" s="2">
        <v>3</v>
      </c>
      <c r="K84" s="2">
        <v>2</v>
      </c>
      <c r="L84" s="2">
        <v>405</v>
      </c>
      <c r="M84" s="2">
        <v>241</v>
      </c>
      <c r="N84" s="2">
        <v>3</v>
      </c>
      <c r="O84" s="2">
        <v>6</v>
      </c>
    </row>
    <row r="85" spans="1:15" ht="12.75">
      <c r="A85" s="2" t="s">
        <v>3</v>
      </c>
      <c r="B85" s="6" t="s">
        <v>81</v>
      </c>
      <c r="C85" s="4">
        <v>1782</v>
      </c>
      <c r="D85" s="2">
        <v>1237</v>
      </c>
      <c r="E85" s="2">
        <v>557</v>
      </c>
      <c r="F85" s="2">
        <v>993</v>
      </c>
      <c r="G85" s="2">
        <v>460</v>
      </c>
      <c r="H85" s="2">
        <v>0</v>
      </c>
      <c r="I85" s="2">
        <v>0</v>
      </c>
      <c r="J85" s="2">
        <v>3</v>
      </c>
      <c r="K85" s="2">
        <v>2</v>
      </c>
      <c r="L85" s="2">
        <v>180</v>
      </c>
      <c r="M85" s="2">
        <v>113</v>
      </c>
      <c r="N85" s="2">
        <v>1</v>
      </c>
      <c r="O85" s="2">
        <v>1</v>
      </c>
    </row>
    <row r="86" spans="1:15" ht="12.75">
      <c r="A86" s="2" t="s">
        <v>3</v>
      </c>
      <c r="B86" s="6" t="s">
        <v>82</v>
      </c>
      <c r="C86" s="4">
        <v>7892</v>
      </c>
      <c r="D86" s="2">
        <v>5730</v>
      </c>
      <c r="E86" s="2">
        <v>2176</v>
      </c>
      <c r="F86" s="2">
        <v>5138</v>
      </c>
      <c r="G86" s="2">
        <v>1926</v>
      </c>
      <c r="H86" s="2">
        <v>0</v>
      </c>
      <c r="I86" s="2">
        <v>0</v>
      </c>
      <c r="J86" s="2">
        <v>3</v>
      </c>
      <c r="K86" s="2">
        <v>5</v>
      </c>
      <c r="L86" s="2">
        <v>480</v>
      </c>
      <c r="M86" s="2">
        <v>428</v>
      </c>
      <c r="N86" s="2">
        <v>18</v>
      </c>
      <c r="O86" s="2">
        <v>4</v>
      </c>
    </row>
    <row r="87" spans="1:15" ht="12.75">
      <c r="A87" s="2" t="s">
        <v>3</v>
      </c>
      <c r="B87" s="6" t="s">
        <v>83</v>
      </c>
      <c r="C87" s="4">
        <v>3127</v>
      </c>
      <c r="D87" s="2">
        <v>2164</v>
      </c>
      <c r="E87" s="2">
        <v>992</v>
      </c>
      <c r="F87" s="2">
        <v>1778</v>
      </c>
      <c r="G87" s="2">
        <v>769</v>
      </c>
      <c r="H87" s="2">
        <v>0</v>
      </c>
      <c r="I87" s="2">
        <v>0</v>
      </c>
      <c r="J87" s="2">
        <v>4</v>
      </c>
      <c r="K87" s="2">
        <v>1</v>
      </c>
      <c r="L87" s="2">
        <v>303</v>
      </c>
      <c r="M87" s="2">
        <v>250</v>
      </c>
      <c r="N87" s="2">
        <v>1</v>
      </c>
      <c r="O87" s="2">
        <v>2</v>
      </c>
    </row>
    <row r="88" spans="1:15" ht="12.75">
      <c r="A88" s="2" t="s">
        <v>0</v>
      </c>
      <c r="B88" s="6" t="s">
        <v>84</v>
      </c>
      <c r="C88" s="4">
        <v>27422</v>
      </c>
      <c r="D88" s="2">
        <v>20034</v>
      </c>
      <c r="E88" s="2">
        <v>7632</v>
      </c>
      <c r="F88" s="2">
        <v>18099</v>
      </c>
      <c r="G88" s="2">
        <v>6637</v>
      </c>
      <c r="H88" s="2">
        <v>0</v>
      </c>
      <c r="I88" s="2">
        <v>2</v>
      </c>
      <c r="J88" s="2">
        <v>126</v>
      </c>
      <c r="K88" s="2">
        <v>100</v>
      </c>
      <c r="L88" s="2">
        <v>1452</v>
      </c>
      <c r="M88" s="2">
        <v>966</v>
      </c>
      <c r="N88" s="2">
        <v>28</v>
      </c>
      <c r="O88" s="2">
        <v>16</v>
      </c>
    </row>
    <row r="89" spans="1:15" ht="12.75">
      <c r="A89" s="2" t="s">
        <v>1</v>
      </c>
      <c r="B89" s="6" t="s">
        <v>85</v>
      </c>
      <c r="C89" s="4">
        <v>3137</v>
      </c>
      <c r="D89" s="2">
        <v>2137</v>
      </c>
      <c r="E89" s="2">
        <v>1066</v>
      </c>
      <c r="F89" s="2">
        <v>1332</v>
      </c>
      <c r="G89" s="2">
        <v>639</v>
      </c>
      <c r="H89" s="2">
        <v>0</v>
      </c>
      <c r="I89" s="2">
        <v>0</v>
      </c>
      <c r="J89" s="2">
        <v>35</v>
      </c>
      <c r="K89" s="2">
        <v>18</v>
      </c>
      <c r="L89" s="2">
        <v>611</v>
      </c>
      <c r="M89" s="2">
        <v>442</v>
      </c>
      <c r="N89" s="2">
        <v>13</v>
      </c>
      <c r="O89" s="2">
        <v>11</v>
      </c>
    </row>
    <row r="90" spans="1:15" ht="12.75">
      <c r="A90" s="2" t="s">
        <v>1</v>
      </c>
      <c r="B90" s="6" t="s">
        <v>86</v>
      </c>
      <c r="C90" s="4">
        <v>2934</v>
      </c>
      <c r="D90" s="2">
        <v>2096</v>
      </c>
      <c r="E90" s="2">
        <v>864</v>
      </c>
      <c r="F90" s="2">
        <v>1435</v>
      </c>
      <c r="G90" s="2">
        <v>497</v>
      </c>
      <c r="H90" s="2">
        <v>1</v>
      </c>
      <c r="I90" s="2">
        <v>0</v>
      </c>
      <c r="J90" s="2">
        <v>23</v>
      </c>
      <c r="K90" s="2">
        <v>10</v>
      </c>
      <c r="L90" s="2">
        <v>521</v>
      </c>
      <c r="M90" s="2">
        <v>403</v>
      </c>
      <c r="N90" s="2">
        <v>2</v>
      </c>
      <c r="O90" s="2">
        <v>5</v>
      </c>
    </row>
    <row r="91" spans="1:15" ht="12.75">
      <c r="A91" s="2" t="s">
        <v>2</v>
      </c>
      <c r="B91" s="6" t="s">
        <v>87</v>
      </c>
      <c r="C91" s="4">
        <v>2522</v>
      </c>
      <c r="D91" s="2">
        <v>1901</v>
      </c>
      <c r="E91" s="2">
        <v>637</v>
      </c>
      <c r="F91" s="2">
        <v>1479</v>
      </c>
      <c r="G91" s="2">
        <v>443</v>
      </c>
      <c r="H91" s="2">
        <v>0</v>
      </c>
      <c r="I91" s="2">
        <v>0</v>
      </c>
      <c r="J91" s="2">
        <v>5</v>
      </c>
      <c r="K91" s="2">
        <v>2</v>
      </c>
      <c r="L91" s="2">
        <v>304</v>
      </c>
      <c r="M91" s="2">
        <v>177</v>
      </c>
      <c r="N91" s="2">
        <v>3</v>
      </c>
      <c r="O91" s="2">
        <v>1</v>
      </c>
    </row>
    <row r="92" spans="1:15" ht="12.75">
      <c r="A92" s="2" t="s">
        <v>13</v>
      </c>
      <c r="B92" s="6" t="s">
        <v>88</v>
      </c>
      <c r="C92" s="4">
        <v>4657</v>
      </c>
      <c r="D92" s="2">
        <v>3079</v>
      </c>
      <c r="E92" s="2">
        <v>1643</v>
      </c>
      <c r="F92" s="2">
        <v>2170</v>
      </c>
      <c r="G92" s="2">
        <v>971</v>
      </c>
      <c r="H92" s="2">
        <v>1</v>
      </c>
      <c r="I92" s="2">
        <v>0</v>
      </c>
      <c r="J92" s="2">
        <v>15</v>
      </c>
      <c r="K92" s="2">
        <v>5</v>
      </c>
      <c r="L92" s="2">
        <v>674</v>
      </c>
      <c r="M92" s="2">
        <v>359</v>
      </c>
      <c r="N92" s="2">
        <v>4</v>
      </c>
      <c r="O92" s="2">
        <v>9</v>
      </c>
    </row>
    <row r="93" spans="1:15" ht="12.75">
      <c r="A93" s="2" t="s">
        <v>13</v>
      </c>
      <c r="B93" s="6" t="s">
        <v>89</v>
      </c>
      <c r="C93" s="4">
        <v>3383</v>
      </c>
      <c r="D93" s="2">
        <v>2428</v>
      </c>
      <c r="E93" s="2">
        <v>973</v>
      </c>
      <c r="F93" s="2">
        <v>1920</v>
      </c>
      <c r="G93" s="2">
        <v>788</v>
      </c>
      <c r="H93" s="2">
        <v>0</v>
      </c>
      <c r="I93" s="2">
        <v>0</v>
      </c>
      <c r="J93" s="2">
        <v>11</v>
      </c>
      <c r="K93" s="2">
        <v>5</v>
      </c>
      <c r="L93" s="2">
        <v>436</v>
      </c>
      <c r="M93" s="2">
        <v>266</v>
      </c>
      <c r="N93" s="2">
        <v>5</v>
      </c>
      <c r="O93" s="2">
        <v>0</v>
      </c>
    </row>
    <row r="94" spans="1:15" ht="12.75">
      <c r="A94" s="2" t="s">
        <v>3</v>
      </c>
      <c r="B94" s="6" t="s">
        <v>90</v>
      </c>
      <c r="C94" s="4">
        <v>259</v>
      </c>
      <c r="D94" s="2">
        <v>139</v>
      </c>
      <c r="E94" s="2">
        <v>123</v>
      </c>
      <c r="F94" s="2">
        <v>0</v>
      </c>
      <c r="G94" s="2">
        <v>0</v>
      </c>
      <c r="H94" s="2">
        <v>0</v>
      </c>
      <c r="I94" s="2">
        <v>0</v>
      </c>
      <c r="J94" s="2">
        <v>6</v>
      </c>
      <c r="K94" s="2">
        <v>3</v>
      </c>
      <c r="L94" s="2">
        <v>102</v>
      </c>
      <c r="M94" s="2">
        <v>90</v>
      </c>
      <c r="N94" s="2">
        <v>2</v>
      </c>
      <c r="O94" s="2">
        <v>0</v>
      </c>
    </row>
    <row r="95" spans="1:15" ht="12.75">
      <c r="A95" s="2" t="s">
        <v>1</v>
      </c>
      <c r="B95" s="6" t="s">
        <v>91</v>
      </c>
      <c r="C95" s="4">
        <v>3157</v>
      </c>
      <c r="D95" s="2">
        <v>2211</v>
      </c>
      <c r="E95" s="2">
        <v>987</v>
      </c>
      <c r="F95" s="2">
        <v>1574</v>
      </c>
      <c r="G95" s="2">
        <v>686</v>
      </c>
      <c r="H95" s="2">
        <v>1</v>
      </c>
      <c r="I95" s="2">
        <v>1</v>
      </c>
      <c r="J95" s="2">
        <v>25</v>
      </c>
      <c r="K95" s="2">
        <v>21</v>
      </c>
      <c r="L95" s="2">
        <v>458</v>
      </c>
      <c r="M95" s="2">
        <v>352</v>
      </c>
      <c r="N95" s="2">
        <v>8</v>
      </c>
      <c r="O95" s="2">
        <v>6</v>
      </c>
    </row>
    <row r="96" spans="1:15" ht="12.75">
      <c r="A96" s="2" t="s">
        <v>1</v>
      </c>
      <c r="B96" s="6" t="s">
        <v>92</v>
      </c>
      <c r="C96" s="4">
        <v>2194</v>
      </c>
      <c r="D96" s="2">
        <v>1613</v>
      </c>
      <c r="E96" s="2">
        <v>622</v>
      </c>
      <c r="F96" s="2">
        <v>1007</v>
      </c>
      <c r="G96" s="2">
        <v>470</v>
      </c>
      <c r="H96" s="2">
        <v>0</v>
      </c>
      <c r="I96" s="2">
        <v>0</v>
      </c>
      <c r="J96" s="2">
        <v>3</v>
      </c>
      <c r="K96" s="2">
        <v>2</v>
      </c>
      <c r="L96" s="2">
        <v>436</v>
      </c>
      <c r="M96" s="2">
        <v>249</v>
      </c>
      <c r="N96" s="2">
        <v>10</v>
      </c>
      <c r="O96" s="2">
        <v>7</v>
      </c>
    </row>
    <row r="97" spans="1:15" ht="12.75">
      <c r="A97" s="2" t="s">
        <v>3</v>
      </c>
      <c r="B97" s="6" t="s">
        <v>93</v>
      </c>
      <c r="C97" s="4">
        <v>1827</v>
      </c>
      <c r="D97" s="2">
        <v>1360</v>
      </c>
      <c r="E97" s="2">
        <v>476</v>
      </c>
      <c r="F97" s="2">
        <v>1083</v>
      </c>
      <c r="G97" s="2">
        <v>371</v>
      </c>
      <c r="H97" s="2">
        <v>1</v>
      </c>
      <c r="I97" s="2">
        <v>0</v>
      </c>
      <c r="J97" s="2">
        <v>16</v>
      </c>
      <c r="K97" s="2">
        <v>16</v>
      </c>
      <c r="L97" s="2">
        <v>221</v>
      </c>
      <c r="M97" s="2">
        <v>152</v>
      </c>
      <c r="N97" s="2">
        <v>5</v>
      </c>
      <c r="O97" s="2">
        <v>2</v>
      </c>
    </row>
    <row r="98" spans="1:15" ht="12.75">
      <c r="A98" s="2" t="s">
        <v>6</v>
      </c>
      <c r="B98" s="6" t="s">
        <v>94</v>
      </c>
      <c r="C98" s="4">
        <v>2420</v>
      </c>
      <c r="D98" s="2">
        <v>1914</v>
      </c>
      <c r="E98" s="2">
        <v>531</v>
      </c>
      <c r="F98" s="2">
        <v>1330</v>
      </c>
      <c r="G98" s="2">
        <v>381</v>
      </c>
      <c r="H98" s="2">
        <v>0</v>
      </c>
      <c r="I98" s="2">
        <v>0</v>
      </c>
      <c r="J98" s="2">
        <v>15</v>
      </c>
      <c r="K98" s="2">
        <v>3</v>
      </c>
      <c r="L98" s="2">
        <v>375</v>
      </c>
      <c r="M98" s="2">
        <v>208</v>
      </c>
      <c r="N98" s="2">
        <v>3</v>
      </c>
      <c r="O98" s="2">
        <v>1</v>
      </c>
    </row>
    <row r="99" spans="1:15" ht="12.75">
      <c r="A99" s="2" t="s">
        <v>8</v>
      </c>
      <c r="B99" s="6" t="s">
        <v>95</v>
      </c>
      <c r="C99" s="4">
        <v>2287</v>
      </c>
      <c r="D99" s="2">
        <v>1641</v>
      </c>
      <c r="E99" s="2">
        <v>752</v>
      </c>
      <c r="F99" s="2">
        <v>1013</v>
      </c>
      <c r="G99" s="2">
        <v>352</v>
      </c>
      <c r="H99" s="2">
        <v>0</v>
      </c>
      <c r="I99" s="2">
        <v>0</v>
      </c>
      <c r="J99" s="2">
        <v>3</v>
      </c>
      <c r="K99" s="2">
        <v>5</v>
      </c>
      <c r="L99" s="2">
        <v>300</v>
      </c>
      <c r="M99" s="2">
        <v>180</v>
      </c>
      <c r="N99" s="2">
        <v>8</v>
      </c>
      <c r="O99" s="2">
        <v>7</v>
      </c>
    </row>
    <row r="100" spans="1:15" ht="12.75">
      <c r="A100" s="2" t="s">
        <v>5</v>
      </c>
      <c r="B100" s="6" t="s">
        <v>96</v>
      </c>
      <c r="C100" s="4">
        <v>1367</v>
      </c>
      <c r="D100" s="2">
        <v>1016</v>
      </c>
      <c r="E100" s="2">
        <v>356</v>
      </c>
      <c r="F100" s="2">
        <v>733</v>
      </c>
      <c r="G100" s="2">
        <v>287</v>
      </c>
      <c r="H100" s="2">
        <v>0</v>
      </c>
      <c r="I100" s="2">
        <v>0</v>
      </c>
      <c r="J100" s="2">
        <v>0</v>
      </c>
      <c r="K100" s="2">
        <v>0</v>
      </c>
      <c r="L100" s="2">
        <v>251</v>
      </c>
      <c r="M100" s="2">
        <v>139</v>
      </c>
      <c r="N100" s="2">
        <v>0</v>
      </c>
      <c r="O100" s="2">
        <v>3</v>
      </c>
    </row>
    <row r="101" spans="1:15" ht="12.75">
      <c r="A101" s="2" t="s">
        <v>1</v>
      </c>
      <c r="B101" s="6" t="s">
        <v>97</v>
      </c>
      <c r="C101" s="4">
        <v>1503</v>
      </c>
      <c r="D101" s="2">
        <v>1094</v>
      </c>
      <c r="E101" s="2">
        <v>442</v>
      </c>
      <c r="F101" s="2">
        <v>759</v>
      </c>
      <c r="G101" s="2">
        <v>299</v>
      </c>
      <c r="H101" s="2">
        <v>0</v>
      </c>
      <c r="I101" s="2">
        <v>0</v>
      </c>
      <c r="J101" s="2">
        <v>2</v>
      </c>
      <c r="K101" s="2">
        <v>1</v>
      </c>
      <c r="L101" s="2">
        <v>214</v>
      </c>
      <c r="M101" s="2">
        <v>103</v>
      </c>
      <c r="N101" s="2">
        <v>4</v>
      </c>
      <c r="O101" s="2">
        <v>1</v>
      </c>
    </row>
    <row r="102" spans="1:15" ht="12.75">
      <c r="A102" s="2" t="s">
        <v>4</v>
      </c>
      <c r="B102" s="6" t="s">
        <v>98</v>
      </c>
      <c r="C102" s="4">
        <v>4895</v>
      </c>
      <c r="D102" s="2">
        <v>3812</v>
      </c>
      <c r="E102" s="2">
        <v>1205</v>
      </c>
      <c r="F102" s="2">
        <v>2987</v>
      </c>
      <c r="G102" s="2">
        <v>869</v>
      </c>
      <c r="H102" s="2">
        <v>0</v>
      </c>
      <c r="I102" s="2">
        <v>0</v>
      </c>
      <c r="J102" s="2">
        <v>0</v>
      </c>
      <c r="K102" s="2">
        <v>2</v>
      </c>
      <c r="L102" s="2">
        <v>748</v>
      </c>
      <c r="M102" s="2">
        <v>443</v>
      </c>
      <c r="N102" s="2">
        <v>3</v>
      </c>
      <c r="O102" s="2">
        <v>3</v>
      </c>
    </row>
    <row r="103" spans="1:15" ht="12.75">
      <c r="A103" s="2" t="s">
        <v>2</v>
      </c>
      <c r="B103" s="6" t="s">
        <v>99</v>
      </c>
      <c r="C103" s="4">
        <v>2245</v>
      </c>
      <c r="D103" s="2">
        <v>1632</v>
      </c>
      <c r="E103" s="2">
        <v>635</v>
      </c>
      <c r="F103" s="2">
        <v>1103</v>
      </c>
      <c r="G103" s="2">
        <v>433</v>
      </c>
      <c r="H103" s="2">
        <v>0</v>
      </c>
      <c r="I103" s="2">
        <v>0</v>
      </c>
      <c r="J103" s="2">
        <v>14</v>
      </c>
      <c r="K103" s="2">
        <v>10</v>
      </c>
      <c r="L103" s="2">
        <v>408</v>
      </c>
      <c r="M103" s="2">
        <v>212</v>
      </c>
      <c r="N103" s="2">
        <v>4</v>
      </c>
      <c r="O103" s="2">
        <v>1</v>
      </c>
    </row>
    <row r="104" spans="1:15" ht="12.75">
      <c r="A104" s="2" t="s">
        <v>3</v>
      </c>
      <c r="B104" s="6" t="s">
        <v>100</v>
      </c>
      <c r="C104" s="4">
        <v>783</v>
      </c>
      <c r="D104" s="2">
        <v>577</v>
      </c>
      <c r="E104" s="2">
        <v>221</v>
      </c>
      <c r="F104" s="2">
        <v>351</v>
      </c>
      <c r="G104" s="2">
        <v>117</v>
      </c>
      <c r="H104" s="2">
        <v>0</v>
      </c>
      <c r="I104" s="2">
        <v>0</v>
      </c>
      <c r="J104" s="2">
        <v>2</v>
      </c>
      <c r="K104" s="2">
        <v>1</v>
      </c>
      <c r="L104" s="2">
        <v>113</v>
      </c>
      <c r="M104" s="2">
        <v>75</v>
      </c>
      <c r="N104" s="2">
        <v>0</v>
      </c>
      <c r="O104" s="2">
        <v>0</v>
      </c>
    </row>
    <row r="105" spans="1:15" ht="12.75">
      <c r="A105" s="2" t="s">
        <v>7</v>
      </c>
      <c r="B105" s="6" t="s">
        <v>101</v>
      </c>
      <c r="C105" s="4">
        <v>4110</v>
      </c>
      <c r="D105" s="2">
        <v>3175</v>
      </c>
      <c r="E105" s="2">
        <v>987</v>
      </c>
      <c r="F105" s="2">
        <v>2161</v>
      </c>
      <c r="G105" s="2">
        <v>704</v>
      </c>
      <c r="H105" s="2">
        <v>1</v>
      </c>
      <c r="I105" s="2">
        <v>1</v>
      </c>
      <c r="J105" s="2">
        <v>3</v>
      </c>
      <c r="K105" s="2">
        <v>2</v>
      </c>
      <c r="L105" s="2">
        <v>510</v>
      </c>
      <c r="M105" s="2">
        <v>274</v>
      </c>
      <c r="N105" s="2">
        <v>7</v>
      </c>
      <c r="O105" s="2">
        <v>3</v>
      </c>
    </row>
    <row r="106" spans="1:15" ht="12.75">
      <c r="A106" s="2" t="s">
        <v>13</v>
      </c>
      <c r="B106" s="6" t="s">
        <v>102</v>
      </c>
      <c r="C106" s="4">
        <v>4727</v>
      </c>
      <c r="D106" s="2">
        <v>3730</v>
      </c>
      <c r="E106" s="2">
        <v>1195</v>
      </c>
      <c r="F106" s="2">
        <v>2545</v>
      </c>
      <c r="G106" s="2">
        <v>780</v>
      </c>
      <c r="H106" s="2">
        <v>0</v>
      </c>
      <c r="I106" s="2">
        <v>0</v>
      </c>
      <c r="J106" s="2">
        <v>2</v>
      </c>
      <c r="K106" s="2">
        <v>1</v>
      </c>
      <c r="L106" s="2">
        <v>748</v>
      </c>
      <c r="M106" s="2">
        <v>462</v>
      </c>
      <c r="N106" s="2">
        <v>6</v>
      </c>
      <c r="O106" s="2">
        <v>3</v>
      </c>
    </row>
    <row r="107" spans="1:15" ht="12.75">
      <c r="A107" s="2" t="s">
        <v>2</v>
      </c>
      <c r="B107" s="6" t="s">
        <v>103</v>
      </c>
      <c r="C107" s="4">
        <v>2678</v>
      </c>
      <c r="D107" s="2">
        <v>1893</v>
      </c>
      <c r="E107" s="2">
        <v>836</v>
      </c>
      <c r="F107" s="2">
        <v>1383</v>
      </c>
      <c r="G107" s="2">
        <v>556</v>
      </c>
      <c r="H107" s="2">
        <v>0</v>
      </c>
      <c r="I107" s="2">
        <v>0</v>
      </c>
      <c r="J107" s="2">
        <v>4</v>
      </c>
      <c r="K107" s="2">
        <v>4</v>
      </c>
      <c r="L107" s="2">
        <v>459</v>
      </c>
      <c r="M107" s="2">
        <v>283</v>
      </c>
      <c r="N107" s="2">
        <v>1</v>
      </c>
      <c r="O107" s="2">
        <v>5</v>
      </c>
    </row>
    <row r="108" spans="1:15" ht="12.75">
      <c r="A108" s="2" t="s">
        <v>3</v>
      </c>
      <c r="B108" s="6" t="s">
        <v>104</v>
      </c>
      <c r="C108" s="4">
        <v>3011</v>
      </c>
      <c r="D108" s="2">
        <v>2330</v>
      </c>
      <c r="E108" s="2">
        <v>694</v>
      </c>
      <c r="F108" s="2">
        <v>1713</v>
      </c>
      <c r="G108" s="2">
        <v>563</v>
      </c>
      <c r="H108" s="2">
        <v>0</v>
      </c>
      <c r="I108" s="2">
        <v>0</v>
      </c>
      <c r="J108" s="2">
        <v>5</v>
      </c>
      <c r="K108" s="2">
        <v>2</v>
      </c>
      <c r="L108" s="2">
        <v>300</v>
      </c>
      <c r="M108" s="2">
        <v>179</v>
      </c>
      <c r="N108" s="2">
        <v>7</v>
      </c>
      <c r="O108" s="2">
        <v>3</v>
      </c>
    </row>
    <row r="109" spans="1:15" ht="12.75">
      <c r="A109" s="2" t="s">
        <v>10</v>
      </c>
      <c r="B109" s="6" t="s">
        <v>105</v>
      </c>
      <c r="C109" s="4">
        <v>155</v>
      </c>
      <c r="D109" s="2">
        <v>110</v>
      </c>
      <c r="E109" s="2">
        <v>47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</v>
      </c>
      <c r="L109" s="2">
        <v>65</v>
      </c>
      <c r="M109" s="2">
        <v>29</v>
      </c>
      <c r="N109" s="2">
        <v>12</v>
      </c>
      <c r="O109" s="2">
        <v>3</v>
      </c>
    </row>
    <row r="110" spans="1:15" ht="12.75">
      <c r="A110" s="2" t="s">
        <v>6</v>
      </c>
      <c r="B110" s="6" t="s">
        <v>106</v>
      </c>
      <c r="C110" s="4">
        <v>5709</v>
      </c>
      <c r="D110" s="2">
        <v>4373</v>
      </c>
      <c r="E110" s="2">
        <v>1385</v>
      </c>
      <c r="F110" s="2">
        <v>3552</v>
      </c>
      <c r="G110" s="2">
        <v>1183</v>
      </c>
      <c r="H110" s="2">
        <v>0</v>
      </c>
      <c r="I110" s="2">
        <v>0</v>
      </c>
      <c r="J110" s="2">
        <v>4</v>
      </c>
      <c r="K110" s="2">
        <v>11</v>
      </c>
      <c r="L110" s="2">
        <v>469</v>
      </c>
      <c r="M110" s="2">
        <v>348</v>
      </c>
      <c r="N110" s="2">
        <v>7</v>
      </c>
      <c r="O110" s="2">
        <v>4</v>
      </c>
    </row>
    <row r="111" spans="1:15" ht="12.75">
      <c r="A111" s="2" t="s">
        <v>8</v>
      </c>
      <c r="B111" s="6" t="s">
        <v>107</v>
      </c>
      <c r="C111" s="4">
        <v>4574</v>
      </c>
      <c r="D111" s="2">
        <v>3286</v>
      </c>
      <c r="E111" s="2">
        <v>1453</v>
      </c>
      <c r="F111" s="2">
        <v>2193</v>
      </c>
      <c r="G111" s="2">
        <v>855</v>
      </c>
      <c r="H111" s="2">
        <v>1</v>
      </c>
      <c r="I111" s="2">
        <v>0</v>
      </c>
      <c r="J111" s="2">
        <v>16</v>
      </c>
      <c r="K111" s="2">
        <v>20</v>
      </c>
      <c r="L111" s="2">
        <v>480</v>
      </c>
      <c r="M111" s="2">
        <v>351</v>
      </c>
      <c r="N111" s="2">
        <v>6</v>
      </c>
      <c r="O111" s="2">
        <v>14</v>
      </c>
    </row>
    <row r="112" spans="1:15" ht="12.75">
      <c r="A112" s="2" t="s">
        <v>10</v>
      </c>
      <c r="B112" s="6" t="s">
        <v>108</v>
      </c>
      <c r="C112" s="4">
        <v>2580</v>
      </c>
      <c r="D112" s="2">
        <v>2091</v>
      </c>
      <c r="E112" s="2">
        <v>503</v>
      </c>
      <c r="F112" s="2">
        <v>1627</v>
      </c>
      <c r="G112" s="2">
        <v>378</v>
      </c>
      <c r="H112" s="2">
        <v>0</v>
      </c>
      <c r="I112" s="2">
        <v>0</v>
      </c>
      <c r="J112" s="2">
        <v>12</v>
      </c>
      <c r="K112" s="2">
        <v>4</v>
      </c>
      <c r="L112" s="2">
        <v>325</v>
      </c>
      <c r="M112" s="2">
        <v>166</v>
      </c>
      <c r="N112" s="2">
        <v>0</v>
      </c>
      <c r="O112" s="2">
        <v>3</v>
      </c>
    </row>
    <row r="113" spans="1:15" ht="12.75">
      <c r="A113" s="2" t="s">
        <v>2</v>
      </c>
      <c r="B113" s="6" t="s">
        <v>109</v>
      </c>
      <c r="C113" s="4">
        <v>738</v>
      </c>
      <c r="D113" s="2">
        <v>564</v>
      </c>
      <c r="E113" s="2">
        <v>198</v>
      </c>
      <c r="F113" s="2">
        <v>385</v>
      </c>
      <c r="G113" s="2">
        <v>105</v>
      </c>
      <c r="H113" s="2">
        <v>0</v>
      </c>
      <c r="I113" s="2">
        <v>0</v>
      </c>
      <c r="J113" s="2">
        <v>3</v>
      </c>
      <c r="K113" s="2">
        <v>4</v>
      </c>
      <c r="L113" s="2">
        <v>115</v>
      </c>
      <c r="M113" s="2">
        <v>79</v>
      </c>
      <c r="N113" s="2">
        <v>1</v>
      </c>
      <c r="O113" s="2">
        <v>1</v>
      </c>
    </row>
    <row r="114" spans="1:15" ht="12.75">
      <c r="A114" s="2" t="s">
        <v>12</v>
      </c>
      <c r="B114" s="6" t="s">
        <v>110</v>
      </c>
      <c r="C114" s="4">
        <v>1480</v>
      </c>
      <c r="D114" s="2">
        <v>1129</v>
      </c>
      <c r="E114" s="2">
        <v>399</v>
      </c>
      <c r="F114" s="2">
        <v>778</v>
      </c>
      <c r="G114" s="2">
        <v>193</v>
      </c>
      <c r="H114" s="2">
        <v>0</v>
      </c>
      <c r="I114" s="2">
        <v>0</v>
      </c>
      <c r="J114" s="2">
        <v>4</v>
      </c>
      <c r="K114" s="2">
        <v>1</v>
      </c>
      <c r="L114" s="2">
        <v>206</v>
      </c>
      <c r="M114" s="2">
        <v>120</v>
      </c>
      <c r="N114" s="2">
        <v>2</v>
      </c>
      <c r="O114" s="2">
        <v>0</v>
      </c>
    </row>
    <row r="115" spans="1:15" ht="12.75">
      <c r="A115" s="2" t="s">
        <v>11</v>
      </c>
      <c r="B115" s="6" t="s">
        <v>111</v>
      </c>
      <c r="C115" s="4">
        <v>2988</v>
      </c>
      <c r="D115" s="2">
        <v>2083</v>
      </c>
      <c r="E115" s="2">
        <v>940</v>
      </c>
      <c r="F115" s="2">
        <v>1482</v>
      </c>
      <c r="G115" s="2">
        <v>605</v>
      </c>
      <c r="H115" s="2">
        <v>0</v>
      </c>
      <c r="I115" s="2">
        <v>0</v>
      </c>
      <c r="J115" s="2">
        <v>11</v>
      </c>
      <c r="K115" s="2">
        <v>8</v>
      </c>
      <c r="L115" s="2">
        <v>421</v>
      </c>
      <c r="M115" s="2">
        <v>284</v>
      </c>
      <c r="N115" s="2">
        <v>2</v>
      </c>
      <c r="O115" s="2">
        <v>3</v>
      </c>
    </row>
    <row r="116" spans="1:15" ht="12.75">
      <c r="A116" s="2" t="s">
        <v>11</v>
      </c>
      <c r="B116" s="6" t="s">
        <v>112</v>
      </c>
      <c r="C116" s="4">
        <v>1500</v>
      </c>
      <c r="D116" s="2">
        <v>1114</v>
      </c>
      <c r="E116" s="2">
        <v>414</v>
      </c>
      <c r="F116" s="2">
        <v>729</v>
      </c>
      <c r="G116" s="2">
        <v>213</v>
      </c>
      <c r="H116" s="2">
        <v>0</v>
      </c>
      <c r="I116" s="2">
        <v>0</v>
      </c>
      <c r="J116" s="2">
        <v>3</v>
      </c>
      <c r="K116" s="2">
        <v>2</v>
      </c>
      <c r="L116" s="2">
        <v>247</v>
      </c>
      <c r="M116" s="2">
        <v>155</v>
      </c>
      <c r="N116" s="2">
        <v>3</v>
      </c>
      <c r="O116" s="2">
        <v>0</v>
      </c>
    </row>
    <row r="117" spans="1:15" ht="12.75">
      <c r="A117" s="2" t="s">
        <v>6</v>
      </c>
      <c r="B117" s="6" t="s">
        <v>113</v>
      </c>
      <c r="C117" s="4">
        <v>5592</v>
      </c>
      <c r="D117" s="2">
        <v>4147</v>
      </c>
      <c r="E117" s="2">
        <v>1489</v>
      </c>
      <c r="F117" s="2">
        <v>3408</v>
      </c>
      <c r="G117" s="2">
        <v>1251</v>
      </c>
      <c r="H117" s="2">
        <v>0</v>
      </c>
      <c r="I117" s="2">
        <v>0</v>
      </c>
      <c r="J117" s="2">
        <v>14</v>
      </c>
      <c r="K117" s="2">
        <v>6</v>
      </c>
      <c r="L117" s="2">
        <v>557</v>
      </c>
      <c r="M117" s="2">
        <v>447</v>
      </c>
      <c r="N117" s="2">
        <v>5</v>
      </c>
      <c r="O117" s="2">
        <v>5</v>
      </c>
    </row>
    <row r="118" spans="1:15" ht="12.75">
      <c r="A118" s="2" t="s">
        <v>7</v>
      </c>
      <c r="B118" s="6" t="s">
        <v>114</v>
      </c>
      <c r="C118" s="4">
        <v>3927</v>
      </c>
      <c r="D118" s="2">
        <v>3094</v>
      </c>
      <c r="E118" s="2">
        <v>1173</v>
      </c>
      <c r="F118" s="2">
        <v>1721</v>
      </c>
      <c r="G118" s="2">
        <v>637</v>
      </c>
      <c r="H118" s="2">
        <v>0</v>
      </c>
      <c r="I118" s="2">
        <v>0</v>
      </c>
      <c r="J118" s="2">
        <v>5</v>
      </c>
      <c r="K118" s="2">
        <v>1</v>
      </c>
      <c r="L118" s="2">
        <v>472</v>
      </c>
      <c r="M118" s="2">
        <v>284</v>
      </c>
      <c r="N118" s="2">
        <v>8</v>
      </c>
      <c r="O118" s="2">
        <v>7</v>
      </c>
    </row>
    <row r="119" spans="1:15" ht="12.75">
      <c r="A119" s="2" t="s">
        <v>11</v>
      </c>
      <c r="B119" s="6" t="s">
        <v>115</v>
      </c>
      <c r="C119" s="4">
        <v>874</v>
      </c>
      <c r="D119" s="2">
        <v>647</v>
      </c>
      <c r="E119" s="2">
        <v>274</v>
      </c>
      <c r="F119" s="2">
        <v>403</v>
      </c>
      <c r="G119" s="2">
        <v>85</v>
      </c>
      <c r="H119" s="2">
        <v>0</v>
      </c>
      <c r="I119" s="2">
        <v>0</v>
      </c>
      <c r="J119" s="2">
        <v>3</v>
      </c>
      <c r="K119" s="2">
        <v>4</v>
      </c>
      <c r="L119" s="2">
        <v>122</v>
      </c>
      <c r="M119" s="2">
        <v>72</v>
      </c>
      <c r="N119" s="2">
        <v>3</v>
      </c>
      <c r="O119" s="2">
        <v>2</v>
      </c>
    </row>
    <row r="120" spans="1:15" ht="12.75">
      <c r="A120" s="2" t="s">
        <v>11</v>
      </c>
      <c r="B120" s="6" t="s">
        <v>116</v>
      </c>
      <c r="C120" s="4">
        <v>1638</v>
      </c>
      <c r="D120" s="2">
        <v>1263</v>
      </c>
      <c r="E120" s="2">
        <v>466</v>
      </c>
      <c r="F120" s="2">
        <v>843</v>
      </c>
      <c r="G120" s="2">
        <v>282</v>
      </c>
      <c r="H120" s="2">
        <v>0</v>
      </c>
      <c r="I120" s="2">
        <v>0</v>
      </c>
      <c r="J120" s="2">
        <v>9</v>
      </c>
      <c r="K120" s="2">
        <v>7</v>
      </c>
      <c r="L120" s="2">
        <v>249</v>
      </c>
      <c r="M120" s="2">
        <v>162</v>
      </c>
      <c r="N120" s="2">
        <v>5</v>
      </c>
      <c r="O120" s="2">
        <v>2</v>
      </c>
    </row>
    <row r="121" spans="1:15" ht="12.75">
      <c r="A121" s="2" t="s">
        <v>10</v>
      </c>
      <c r="B121" s="6" t="s">
        <v>117</v>
      </c>
      <c r="C121" s="4">
        <v>702</v>
      </c>
      <c r="D121" s="2">
        <v>497</v>
      </c>
      <c r="E121" s="2">
        <v>259</v>
      </c>
      <c r="F121" s="2">
        <v>285</v>
      </c>
      <c r="G121" s="2">
        <v>123</v>
      </c>
      <c r="H121" s="2">
        <v>0</v>
      </c>
      <c r="I121" s="2">
        <v>0</v>
      </c>
      <c r="J121" s="2">
        <v>12</v>
      </c>
      <c r="K121" s="2">
        <v>11</v>
      </c>
      <c r="L121" s="2">
        <v>119</v>
      </c>
      <c r="M121" s="2">
        <v>85</v>
      </c>
      <c r="N121" s="2">
        <v>11</v>
      </c>
      <c r="O121" s="2">
        <v>4</v>
      </c>
    </row>
    <row r="122" spans="1:15" ht="12.75">
      <c r="A122" s="2" t="s">
        <v>11</v>
      </c>
      <c r="B122" s="6" t="s">
        <v>118</v>
      </c>
      <c r="C122" s="4">
        <v>1623</v>
      </c>
      <c r="D122" s="2">
        <v>1197</v>
      </c>
      <c r="E122" s="2">
        <v>458</v>
      </c>
      <c r="F122" s="2">
        <v>793</v>
      </c>
      <c r="G122" s="2">
        <v>319</v>
      </c>
      <c r="H122" s="2">
        <v>0</v>
      </c>
      <c r="I122" s="2">
        <v>0</v>
      </c>
      <c r="J122" s="2">
        <v>10</v>
      </c>
      <c r="K122" s="2">
        <v>8</v>
      </c>
      <c r="L122" s="2">
        <v>224</v>
      </c>
      <c r="M122" s="2">
        <v>146</v>
      </c>
      <c r="N122" s="2">
        <v>2</v>
      </c>
      <c r="O122" s="2">
        <v>1</v>
      </c>
    </row>
    <row r="123" spans="1:15" ht="12.75">
      <c r="A123" s="2" t="s">
        <v>9</v>
      </c>
      <c r="B123" s="6" t="s">
        <v>119</v>
      </c>
      <c r="C123" s="4">
        <v>2394</v>
      </c>
      <c r="D123" s="2">
        <v>1688</v>
      </c>
      <c r="E123" s="2">
        <v>733</v>
      </c>
      <c r="F123" s="2">
        <v>1132</v>
      </c>
      <c r="G123" s="2">
        <v>452</v>
      </c>
      <c r="H123" s="2">
        <v>0</v>
      </c>
      <c r="I123" s="2">
        <v>0</v>
      </c>
      <c r="J123" s="2">
        <v>2</v>
      </c>
      <c r="K123" s="2">
        <v>2</v>
      </c>
      <c r="L123" s="2">
        <v>431</v>
      </c>
      <c r="M123" s="2">
        <v>222</v>
      </c>
      <c r="N123" s="2">
        <v>10</v>
      </c>
      <c r="O123" s="2">
        <v>6</v>
      </c>
    </row>
    <row r="124" spans="1:15" ht="12.75">
      <c r="A124" s="2" t="s">
        <v>11</v>
      </c>
      <c r="B124" s="6" t="s">
        <v>120</v>
      </c>
      <c r="C124" s="4">
        <v>5734</v>
      </c>
      <c r="D124" s="2">
        <v>4203</v>
      </c>
      <c r="E124" s="2">
        <v>1692</v>
      </c>
      <c r="F124" s="2">
        <v>3315</v>
      </c>
      <c r="G124" s="2">
        <v>1280</v>
      </c>
      <c r="H124" s="2">
        <v>0</v>
      </c>
      <c r="I124" s="2">
        <v>0</v>
      </c>
      <c r="J124" s="2">
        <v>14</v>
      </c>
      <c r="K124" s="2">
        <v>5</v>
      </c>
      <c r="L124" s="2">
        <v>474</v>
      </c>
      <c r="M124" s="2">
        <v>422</v>
      </c>
      <c r="N124" s="2">
        <v>6</v>
      </c>
      <c r="O124" s="2">
        <v>3</v>
      </c>
    </row>
    <row r="125" spans="1:15" ht="12.75">
      <c r="A125" s="2" t="s">
        <v>9</v>
      </c>
      <c r="B125" s="6" t="s">
        <v>121</v>
      </c>
      <c r="C125" s="4">
        <v>3713</v>
      </c>
      <c r="D125" s="2">
        <v>2965</v>
      </c>
      <c r="E125" s="2">
        <v>809</v>
      </c>
      <c r="F125" s="2">
        <v>2369</v>
      </c>
      <c r="G125" s="2">
        <v>619</v>
      </c>
      <c r="H125" s="2">
        <v>1</v>
      </c>
      <c r="I125" s="2">
        <v>0</v>
      </c>
      <c r="J125" s="2">
        <v>11</v>
      </c>
      <c r="K125" s="2">
        <v>8</v>
      </c>
      <c r="L125" s="2">
        <v>260</v>
      </c>
      <c r="M125" s="2">
        <v>182</v>
      </c>
      <c r="N125" s="2">
        <v>11</v>
      </c>
      <c r="O125" s="2">
        <v>8</v>
      </c>
    </row>
    <row r="126" spans="1:15" ht="12.75">
      <c r="A126" s="2" t="s">
        <v>6</v>
      </c>
      <c r="B126" s="6" t="s">
        <v>122</v>
      </c>
      <c r="C126" s="4">
        <v>2624</v>
      </c>
      <c r="D126" s="2">
        <v>2172</v>
      </c>
      <c r="E126" s="2">
        <v>642</v>
      </c>
      <c r="F126" s="2">
        <v>1508</v>
      </c>
      <c r="G126" s="2">
        <v>502</v>
      </c>
      <c r="H126" s="2">
        <v>0</v>
      </c>
      <c r="I126" s="2">
        <v>0</v>
      </c>
      <c r="J126" s="2">
        <v>1</v>
      </c>
      <c r="K126" s="2">
        <v>0</v>
      </c>
      <c r="L126" s="2">
        <v>485</v>
      </c>
      <c r="M126" s="2">
        <v>234</v>
      </c>
      <c r="N126" s="2">
        <v>6</v>
      </c>
      <c r="O126" s="2">
        <v>2</v>
      </c>
    </row>
    <row r="127" spans="1:15" ht="12.75">
      <c r="A127" s="2" t="s">
        <v>10</v>
      </c>
      <c r="B127" s="6" t="s">
        <v>123</v>
      </c>
      <c r="C127" s="4">
        <v>1160</v>
      </c>
      <c r="D127" s="2">
        <v>846</v>
      </c>
      <c r="E127" s="2">
        <v>318</v>
      </c>
      <c r="F127" s="2">
        <v>622</v>
      </c>
      <c r="G127" s="2">
        <v>230</v>
      </c>
      <c r="H127" s="2">
        <v>0</v>
      </c>
      <c r="I127" s="2">
        <v>0</v>
      </c>
      <c r="J127" s="2">
        <v>11</v>
      </c>
      <c r="K127" s="2">
        <v>13</v>
      </c>
      <c r="L127" s="2">
        <v>160</v>
      </c>
      <c r="M127" s="2">
        <v>88</v>
      </c>
      <c r="N127" s="2">
        <v>11</v>
      </c>
      <c r="O127" s="2">
        <v>3</v>
      </c>
    </row>
    <row r="128" spans="1:15" ht="12.75">
      <c r="A128" s="8" t="s">
        <v>132</v>
      </c>
      <c r="B128" s="12"/>
      <c r="C128" s="9">
        <f>SUM(C21:C127)</f>
        <v>349822</v>
      </c>
      <c r="D128" s="7">
        <f>SUM(D21:D127)</f>
        <v>259492</v>
      </c>
      <c r="E128" s="7">
        <f aca="true" t="shared" si="2" ref="E128:O128">SUM(E21:E127)</f>
        <v>96469</v>
      </c>
      <c r="F128" s="7">
        <f t="shared" si="2"/>
        <v>196544</v>
      </c>
      <c r="G128" s="7">
        <f t="shared" si="2"/>
        <v>70051</v>
      </c>
      <c r="H128" s="7">
        <f t="shared" si="2"/>
        <v>16</v>
      </c>
      <c r="I128" s="7">
        <f t="shared" si="2"/>
        <v>9</v>
      </c>
      <c r="J128" s="7">
        <f t="shared" si="2"/>
        <v>1020</v>
      </c>
      <c r="K128" s="7">
        <f t="shared" si="2"/>
        <v>694</v>
      </c>
      <c r="L128" s="7">
        <f t="shared" si="2"/>
        <v>40439</v>
      </c>
      <c r="M128" s="7">
        <f t="shared" si="2"/>
        <v>25923</v>
      </c>
      <c r="N128" s="7">
        <f t="shared" si="2"/>
        <v>578</v>
      </c>
      <c r="O128" s="7">
        <f t="shared" si="2"/>
        <v>443</v>
      </c>
    </row>
    <row r="130" ht="12.75">
      <c r="A130" s="18" t="s">
        <v>133</v>
      </c>
    </row>
    <row r="131" ht="12.75">
      <c r="A131" s="18" t="s">
        <v>134</v>
      </c>
    </row>
    <row r="132" ht="12.75">
      <c r="A132" s="18" t="s">
        <v>135</v>
      </c>
    </row>
  </sheetData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5" width="7.125" style="0" bestFit="1" customWidth="1"/>
    <col min="6" max="7" width="7.50390625" style="17" bestFit="1" customWidth="1"/>
    <col min="8" max="8" width="6.50390625" style="17" bestFit="1" customWidth="1"/>
    <col min="9" max="9" width="7.00390625" style="17" bestFit="1" customWidth="1"/>
    <col min="10" max="10" width="6.375" style="17" bestFit="1" customWidth="1"/>
    <col min="11" max="11" width="6.875" style="17" bestFit="1" customWidth="1"/>
    <col min="12" max="14" width="7.375" style="17" bestFit="1" customWidth="1"/>
    <col min="15" max="15" width="6.875" style="17" bestFit="1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6.2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4" t="s">
        <v>127</v>
      </c>
      <c r="G3" s="34"/>
      <c r="H3" s="34" t="s">
        <v>128</v>
      </c>
      <c r="I3" s="34"/>
      <c r="J3" s="34" t="s">
        <v>130</v>
      </c>
      <c r="K3" s="34"/>
      <c r="L3" s="34" t="s">
        <v>131</v>
      </c>
      <c r="M3" s="34"/>
      <c r="N3" s="34" t="s">
        <v>129</v>
      </c>
      <c r="O3" s="34"/>
    </row>
    <row r="4" spans="1:15" s="19" customFormat="1" ht="26.25">
      <c r="A4" s="1"/>
      <c r="B4" s="5"/>
      <c r="C4" s="3"/>
      <c r="D4" s="1" t="s">
        <v>126</v>
      </c>
      <c r="E4" s="1" t="s">
        <v>16</v>
      </c>
      <c r="F4" s="13" t="s">
        <v>138</v>
      </c>
      <c r="G4" s="13" t="s">
        <v>139</v>
      </c>
      <c r="H4" s="13" t="s">
        <v>138</v>
      </c>
      <c r="I4" s="13" t="s">
        <v>139</v>
      </c>
      <c r="J4" s="13" t="s">
        <v>138</v>
      </c>
      <c r="K4" s="13" t="s">
        <v>139</v>
      </c>
      <c r="L4" s="13" t="s">
        <v>138</v>
      </c>
      <c r="M4" s="13" t="s">
        <v>139</v>
      </c>
      <c r="N4" s="13" t="s">
        <v>138</v>
      </c>
      <c r="O4" s="13" t="s">
        <v>139</v>
      </c>
    </row>
    <row r="5" spans="1:15" ht="12.75">
      <c r="A5" s="11" t="str">
        <f>'Poznámky - 12Q2008 (hodnoty)'!A5</f>
        <v>Hlavní město Praha</v>
      </c>
      <c r="B5" s="25"/>
      <c r="C5" s="23">
        <f>'Poznámky - 12Q2008 (hodnoty)'!C5</f>
        <v>27422</v>
      </c>
      <c r="D5" s="10">
        <f>'Poznámky - 12Q2008 (hodnoty)'!D5</f>
        <v>20034</v>
      </c>
      <c r="E5" s="10">
        <f>'Poznámky - 12Q2008 (hodnoty)'!E5</f>
        <v>7632</v>
      </c>
      <c r="F5" s="16">
        <f>'Poznámky - 12Q2008 (hodnoty)'!F5/'Poznámky - 12Q2008 (hodnoty)'!D5</f>
        <v>0.9034141958670261</v>
      </c>
      <c r="G5" s="16">
        <f>'Poznámky - 12Q2008 (hodnoty)'!G5/'Poznámky - 12Q2008 (hodnoty)'!E5</f>
        <v>0.8696278825995807</v>
      </c>
      <c r="H5" s="16">
        <f>'Poznámky - 12Q2008 (hodnoty)'!H5/'Poznámky - 12Q2008 (hodnoty)'!D5</f>
        <v>0</v>
      </c>
      <c r="I5" s="16">
        <f>'Poznámky - 12Q2008 (hodnoty)'!I5/'Poznámky - 12Q2008 (hodnoty)'!E5</f>
        <v>0.0002620545073375262</v>
      </c>
      <c r="J5" s="16">
        <f>'Poznámky - 12Q2008 (hodnoty)'!J5/'Poznámky - 12Q2008 (hodnoty)'!D5</f>
        <v>0.006289308176100629</v>
      </c>
      <c r="K5" s="16">
        <f>'Poznámky - 12Q2008 (hodnoty)'!K5/'Poznámky - 12Q2008 (hodnoty)'!E5</f>
        <v>0.01310272536687631</v>
      </c>
      <c r="L5" s="16">
        <f>'Poznámky - 12Q2008 (hodnoty)'!L5/'Poznámky - 12Q2008 (hodnoty)'!D5</f>
        <v>0.07247678945792153</v>
      </c>
      <c r="M5" s="16">
        <f>'Poznámky - 12Q2008 (hodnoty)'!M5/'Poznámky - 12Q2008 (hodnoty)'!E5</f>
        <v>0.12657232704402516</v>
      </c>
      <c r="N5" s="16">
        <f>'Poznámky - 12Q2008 (hodnoty)'!N5/'Poznámky - 12Q2008 (hodnoty)'!D5</f>
        <v>0.001397624039133473</v>
      </c>
      <c r="O5" s="16">
        <f>'Poznámky - 12Q2008 (hodnoty)'!O5/'Poznámky - 12Q2008 (hodnoty)'!E5</f>
        <v>0.0020964360587002098</v>
      </c>
    </row>
    <row r="6" spans="1:15" ht="12.75">
      <c r="A6" s="11" t="str">
        <f>'Poznámky - 12Q2008 (hodnoty)'!A6</f>
        <v>Středočeský kraj</v>
      </c>
      <c r="B6" s="25"/>
      <c r="C6" s="23">
        <f>'Poznámky - 12Q2008 (hodnoty)'!C6</f>
        <v>37155</v>
      </c>
      <c r="D6" s="10">
        <f>'Poznámky - 12Q2008 (hodnoty)'!D6</f>
        <v>26394</v>
      </c>
      <c r="E6" s="10">
        <f>'Poznámky - 12Q2008 (hodnoty)'!E6</f>
        <v>11421</v>
      </c>
      <c r="F6" s="16">
        <f>'Poznámky - 12Q2008 (hodnoty)'!F6/'Poznámky - 12Q2008 (hodnoty)'!D6</f>
        <v>0.6940971432901417</v>
      </c>
      <c r="G6" s="16">
        <f>'Poznámky - 12Q2008 (hodnoty)'!G6/'Poznámky - 12Q2008 (hodnoty)'!E6</f>
        <v>0.6781367656072148</v>
      </c>
      <c r="H6" s="16">
        <f>'Poznámky - 12Q2008 (hodnoty)'!H6/'Poznámky - 12Q2008 (hodnoty)'!D6</f>
        <v>0.00011366219595362583</v>
      </c>
      <c r="I6" s="16">
        <f>'Poznámky - 12Q2008 (hodnoty)'!I6/'Poznámky - 12Q2008 (hodnoty)'!E6</f>
        <v>0.0002626740215392698</v>
      </c>
      <c r="J6" s="16">
        <f>'Poznámky - 12Q2008 (hodnoty)'!J6/'Poznámky - 12Q2008 (hodnoty)'!D6</f>
        <v>0.007236493142380844</v>
      </c>
      <c r="K6" s="16">
        <f>'Poznámky - 12Q2008 (hodnoty)'!K6/'Poznámky - 12Q2008 (hodnoty)'!E6</f>
        <v>0.008668242710795903</v>
      </c>
      <c r="L6" s="16">
        <f>'Poznámky - 12Q2008 (hodnoty)'!L6/'Poznámky - 12Q2008 (hodnoty)'!D6</f>
        <v>0.22190649390012882</v>
      </c>
      <c r="M6" s="16">
        <f>'Poznámky - 12Q2008 (hodnoty)'!M6/'Poznámky - 12Q2008 (hodnoty)'!E6</f>
        <v>0.33981262586463534</v>
      </c>
      <c r="N6" s="16">
        <f>'Poznámky - 12Q2008 (hodnoty)'!N6/'Poznámky - 12Q2008 (hodnoty)'!D6</f>
        <v>0.0027657801015382286</v>
      </c>
      <c r="O6" s="16">
        <f>'Poznámky - 12Q2008 (hodnoty)'!O6/'Poznámky - 12Q2008 (hodnoty)'!E6</f>
        <v>0.004290342351808073</v>
      </c>
    </row>
    <row r="7" spans="1:15" ht="12.75">
      <c r="A7" s="11" t="str">
        <f>'Poznámky - 12Q2008 (hodnoty)'!A7</f>
        <v>Jihočeský kraj</v>
      </c>
      <c r="B7" s="25"/>
      <c r="C7" s="23">
        <f>'Poznámky - 12Q2008 (hodnoty)'!C7</f>
        <v>22424</v>
      </c>
      <c r="D7" s="10">
        <f>'Poznámky - 12Q2008 (hodnoty)'!D7</f>
        <v>16591</v>
      </c>
      <c r="E7" s="10">
        <f>'Poznámky - 12Q2008 (hodnoty)'!E7</f>
        <v>6552</v>
      </c>
      <c r="F7" s="16">
        <f>'Poznámky - 12Q2008 (hodnoty)'!F7/'Poznámky - 12Q2008 (hodnoty)'!D7</f>
        <v>0.7221385088300886</v>
      </c>
      <c r="G7" s="16">
        <f>'Poznámky - 12Q2008 (hodnoty)'!G7/'Poznámky - 12Q2008 (hodnoty)'!E7</f>
        <v>0.7019230769230769</v>
      </c>
      <c r="H7" s="16">
        <f>'Poznámky - 12Q2008 (hodnoty)'!H7/'Poznámky - 12Q2008 (hodnoty)'!D7</f>
        <v>6.027364233620638E-05</v>
      </c>
      <c r="I7" s="16">
        <f>'Poznámky - 12Q2008 (hodnoty)'!I7/'Poznámky - 12Q2008 (hodnoty)'!E7</f>
        <v>0</v>
      </c>
      <c r="J7" s="16">
        <f>'Poznámky - 12Q2008 (hodnoty)'!J7/'Poznámky - 12Q2008 (hodnoty)'!D7</f>
        <v>0.0032547766861551444</v>
      </c>
      <c r="K7" s="16">
        <f>'Poznámky - 12Q2008 (hodnoty)'!K7/'Poznámky - 12Q2008 (hodnoty)'!E7</f>
        <v>0.006105006105006105</v>
      </c>
      <c r="L7" s="16">
        <f>'Poznámky - 12Q2008 (hodnoty)'!L7/'Poznámky - 12Q2008 (hodnoty)'!D7</f>
        <v>0.1917907299138087</v>
      </c>
      <c r="M7" s="16">
        <f>'Poznámky - 12Q2008 (hodnoty)'!M7/'Poznámky - 12Q2008 (hodnoty)'!E7</f>
        <v>0.30845543345543347</v>
      </c>
      <c r="N7" s="16">
        <f>'Poznámky - 12Q2008 (hodnoty)'!N7/'Poznámky - 12Q2008 (hodnoty)'!D7</f>
        <v>0.0015068410584051595</v>
      </c>
      <c r="O7" s="16">
        <f>'Poznámky - 12Q2008 (hodnoty)'!O7/'Poznámky - 12Q2008 (hodnoty)'!E7</f>
        <v>0.004426129426129426</v>
      </c>
    </row>
    <row r="8" spans="1:15" ht="12.75">
      <c r="A8" s="11" t="str">
        <f>'Poznámky - 12Q2008 (hodnoty)'!A8</f>
        <v>Plzeňský kraj</v>
      </c>
      <c r="B8" s="25"/>
      <c r="C8" s="23">
        <f>'Poznámky - 12Q2008 (hodnoty)'!C8</f>
        <v>23721</v>
      </c>
      <c r="D8" s="10">
        <f>'Poznámky - 12Q2008 (hodnoty)'!D8</f>
        <v>17287</v>
      </c>
      <c r="E8" s="10">
        <f>'Poznámky - 12Q2008 (hodnoty)'!E8</f>
        <v>6580</v>
      </c>
      <c r="F8" s="16">
        <f>'Poznámky - 12Q2008 (hodnoty)'!F8/'Poznámky - 12Q2008 (hodnoty)'!D8</f>
        <v>0.7841730780355181</v>
      </c>
      <c r="G8" s="16">
        <f>'Poznámky - 12Q2008 (hodnoty)'!G8/'Poznámky - 12Q2008 (hodnoty)'!E8</f>
        <v>0.7756838905775076</v>
      </c>
      <c r="H8" s="16">
        <f>'Poznámky - 12Q2008 (hodnoty)'!H8/'Poznámky - 12Q2008 (hodnoty)'!D8</f>
        <v>5.78469370046856E-05</v>
      </c>
      <c r="I8" s="16">
        <f>'Poznámky - 12Q2008 (hodnoty)'!I8/'Poznámky - 12Q2008 (hodnoty)'!E8</f>
        <v>0</v>
      </c>
      <c r="J8" s="16">
        <f>'Poznámky - 12Q2008 (hodnoty)'!J8/'Poznámky - 12Q2008 (hodnoty)'!D8</f>
        <v>0.0028344999132295947</v>
      </c>
      <c r="K8" s="16">
        <f>'Poznámky - 12Q2008 (hodnoty)'!K8/'Poznámky - 12Q2008 (hodnoty)'!E8</f>
        <v>0.006534954407294833</v>
      </c>
      <c r="L8" s="16">
        <f>'Poznámky - 12Q2008 (hodnoty)'!L8/'Poznámky - 12Q2008 (hodnoty)'!D8</f>
        <v>0.14941863828310292</v>
      </c>
      <c r="M8" s="16">
        <f>'Poznámky - 12Q2008 (hodnoty)'!M8/'Poznámky - 12Q2008 (hodnoty)'!E8</f>
        <v>0.26869300911854105</v>
      </c>
      <c r="N8" s="16">
        <f>'Poznámky - 12Q2008 (hodnoty)'!N8/'Poznámky - 12Q2008 (hodnoty)'!D8</f>
        <v>0.0021403366691733674</v>
      </c>
      <c r="O8" s="16">
        <f>'Poznámky - 12Q2008 (hodnoty)'!O8/'Poznámky - 12Q2008 (hodnoty)'!E8</f>
        <v>0.002735562310030395</v>
      </c>
    </row>
    <row r="9" spans="1:15" ht="12.75">
      <c r="A9" s="11" t="str">
        <f>'Poznámky - 12Q2008 (hodnoty)'!A9</f>
        <v>Karlovarský kraj</v>
      </c>
      <c r="B9" s="25"/>
      <c r="C9" s="23">
        <f>'Poznámky - 12Q2008 (hodnoty)'!C9</f>
        <v>13958</v>
      </c>
      <c r="D9" s="10">
        <f>'Poznámky - 12Q2008 (hodnoty)'!D9</f>
        <v>10725</v>
      </c>
      <c r="E9" s="10">
        <f>'Poznámky - 12Q2008 (hodnoty)'!E9</f>
        <v>3529</v>
      </c>
      <c r="F9" s="16">
        <f>'Poznámky - 12Q2008 (hodnoty)'!F9/'Poznámky - 12Q2008 (hodnoty)'!D9</f>
        <v>0.7279254079254079</v>
      </c>
      <c r="G9" s="16">
        <f>'Poznámky - 12Q2008 (hodnoty)'!G9/'Poznámky - 12Q2008 (hodnoty)'!E9</f>
        <v>0.7172003400396713</v>
      </c>
      <c r="H9" s="16">
        <f>'Poznámky - 12Q2008 (hodnoty)'!H9/'Poznámky - 12Q2008 (hodnoty)'!D9</f>
        <v>0</v>
      </c>
      <c r="I9" s="16">
        <f>'Poznámky - 12Q2008 (hodnoty)'!I9/'Poznámky - 12Q2008 (hodnoty)'!E9</f>
        <v>0</v>
      </c>
      <c r="J9" s="16">
        <f>'Poznámky - 12Q2008 (hodnoty)'!J9/'Poznámky - 12Q2008 (hodnoty)'!D9</f>
        <v>0.0016783216783216783</v>
      </c>
      <c r="K9" s="16">
        <f>'Poznámky - 12Q2008 (hodnoty)'!K9/'Poznámky - 12Q2008 (hodnoty)'!E9</f>
        <v>0.003400396712949844</v>
      </c>
      <c r="L9" s="16">
        <f>'Poznámky - 12Q2008 (hodnoty)'!L9/'Poznámky - 12Q2008 (hodnoty)'!D9</f>
        <v>0.18181818181818182</v>
      </c>
      <c r="M9" s="16">
        <f>'Poznámky - 12Q2008 (hodnoty)'!M9/'Poznámky - 12Q2008 (hodnoty)'!E9</f>
        <v>0.34769056389912156</v>
      </c>
      <c r="N9" s="16">
        <f>'Poznámky - 12Q2008 (hodnoty)'!N9/'Poznámky - 12Q2008 (hodnoty)'!D9</f>
        <v>0.0022377622377622378</v>
      </c>
      <c r="O9" s="16">
        <f>'Poznámky - 12Q2008 (hodnoty)'!O9/'Poznámky - 12Q2008 (hodnoty)'!E9</f>
        <v>0.004250495891187305</v>
      </c>
    </row>
    <row r="10" spans="1:15" ht="12.75">
      <c r="A10" s="11" t="str">
        <f>'Poznámky - 12Q2008 (hodnoty)'!A10</f>
        <v>Liberecký kraj</v>
      </c>
      <c r="B10" s="25"/>
      <c r="C10" s="23">
        <f>'Poznámky - 12Q2008 (hodnoty)'!C10</f>
        <v>18835</v>
      </c>
      <c r="D10" s="10">
        <f>'Poznámky - 12Q2008 (hodnoty)'!D10</f>
        <v>14311</v>
      </c>
      <c r="E10" s="10">
        <f>'Poznámky - 12Q2008 (hodnoty)'!E10</f>
        <v>4694</v>
      </c>
      <c r="F10" s="16">
        <f>'Poznámky - 12Q2008 (hodnoty)'!F10/'Poznámky - 12Q2008 (hodnoty)'!D10</f>
        <v>0.7397805883586053</v>
      </c>
      <c r="G10" s="16">
        <f>'Poznámky - 12Q2008 (hodnoty)'!G10/'Poznámky - 12Q2008 (hodnoty)'!E10</f>
        <v>0.7552194290583724</v>
      </c>
      <c r="H10" s="16">
        <f>'Poznámky - 12Q2008 (hodnoty)'!H10/'Poznámky - 12Q2008 (hodnoty)'!D10</f>
        <v>6.987631891551953E-05</v>
      </c>
      <c r="I10" s="16">
        <f>'Poznámky - 12Q2008 (hodnoty)'!I10/'Poznámky - 12Q2008 (hodnoty)'!E10</f>
        <v>0</v>
      </c>
      <c r="J10" s="16">
        <f>'Poznámky - 12Q2008 (hodnoty)'!J10/'Poznámky - 12Q2008 (hodnoty)'!D10</f>
        <v>0.002096289567465586</v>
      </c>
      <c r="K10" s="16">
        <f>'Poznámky - 12Q2008 (hodnoty)'!K10/'Poznámky - 12Q2008 (hodnoty)'!E10</f>
        <v>0.005752023860247124</v>
      </c>
      <c r="L10" s="16">
        <f>'Poznámky - 12Q2008 (hodnoty)'!L10/'Poznámky - 12Q2008 (hodnoty)'!D10</f>
        <v>0.15079309621969114</v>
      </c>
      <c r="M10" s="16">
        <f>'Poznámky - 12Q2008 (hodnoty)'!M10/'Poznámky - 12Q2008 (hodnoty)'!E10</f>
        <v>0.26906689390711547</v>
      </c>
      <c r="N10" s="16">
        <f>'Poznámky - 12Q2008 (hodnoty)'!N10/'Poznámky - 12Q2008 (hodnoty)'!D10</f>
        <v>0.0015372790161414297</v>
      </c>
      <c r="O10" s="16">
        <f>'Poznámky - 12Q2008 (hodnoty)'!O10/'Poznámky - 12Q2008 (hodnoty)'!E10</f>
        <v>0.0017043033659991478</v>
      </c>
    </row>
    <row r="11" spans="1:15" ht="12.75">
      <c r="A11" s="11" t="str">
        <f>'Poznámky - 12Q2008 (hodnoty)'!A11</f>
        <v>Ústecký kraj</v>
      </c>
      <c r="B11" s="25"/>
      <c r="C11" s="23">
        <f>'Poznámky - 12Q2008 (hodnoty)'!C11</f>
        <v>37009</v>
      </c>
      <c r="D11" s="10">
        <f>'Poznámky - 12Q2008 (hodnoty)'!D11</f>
        <v>28774</v>
      </c>
      <c r="E11" s="10">
        <f>'Poznámky - 12Q2008 (hodnoty)'!E11</f>
        <v>8767</v>
      </c>
      <c r="F11" s="16">
        <f>'Poznámky - 12Q2008 (hodnoty)'!F11/'Poznámky - 12Q2008 (hodnoty)'!D11</f>
        <v>0.7588795440328074</v>
      </c>
      <c r="G11" s="16">
        <f>'Poznámky - 12Q2008 (hodnoty)'!G11/'Poznámky - 12Q2008 (hodnoty)'!E11</f>
        <v>0.8083723052355424</v>
      </c>
      <c r="H11" s="16">
        <f>'Poznámky - 12Q2008 (hodnoty)'!H11/'Poznámky - 12Q2008 (hodnoty)'!D11</f>
        <v>0</v>
      </c>
      <c r="I11" s="16">
        <f>'Poznámky - 12Q2008 (hodnoty)'!I11/'Poznámky - 12Q2008 (hodnoty)'!E11</f>
        <v>0</v>
      </c>
      <c r="J11" s="16">
        <f>'Poznámky - 12Q2008 (hodnoty)'!J11/'Poznámky - 12Q2008 (hodnoty)'!D11</f>
        <v>0.0028150413567804267</v>
      </c>
      <c r="K11" s="16">
        <f>'Poznámky - 12Q2008 (hodnoty)'!K11/'Poznámky - 12Q2008 (hodnoty)'!E11</f>
        <v>0.0045625641610585145</v>
      </c>
      <c r="L11" s="16">
        <f>'Poznámky - 12Q2008 (hodnoty)'!L11/'Poznámky - 12Q2008 (hodnoty)'!D11</f>
        <v>0.16514909293111837</v>
      </c>
      <c r="M11" s="16">
        <f>'Poznámky - 12Q2008 (hodnoty)'!M11/'Poznámky - 12Q2008 (hodnoty)'!E11</f>
        <v>0.33044370936466294</v>
      </c>
      <c r="N11" s="16">
        <f>'Poznámky - 12Q2008 (hodnoty)'!N11/'Poznámky - 12Q2008 (hodnoty)'!D11</f>
        <v>0.0010773615069159658</v>
      </c>
      <c r="O11" s="16">
        <f>'Poznámky - 12Q2008 (hodnoty)'!O11/'Poznámky - 12Q2008 (hodnoty)'!E11</f>
        <v>0.0028516026006615717</v>
      </c>
    </row>
    <row r="12" spans="1:15" ht="12.75">
      <c r="A12" s="11" t="str">
        <f>'Poznámky - 12Q2008 (hodnoty)'!A12</f>
        <v>Pardubický kraj</v>
      </c>
      <c r="B12" s="25"/>
      <c r="C12" s="23">
        <f>'Poznámky - 12Q2008 (hodnoty)'!C12</f>
        <v>15315</v>
      </c>
      <c r="D12" s="10">
        <f>'Poznámky - 12Q2008 (hodnoty)'!D12</f>
        <v>11642</v>
      </c>
      <c r="E12" s="10">
        <f>'Poznámky - 12Q2008 (hodnoty)'!E12</f>
        <v>4259</v>
      </c>
      <c r="F12" s="16">
        <f>'Poznámky - 12Q2008 (hodnoty)'!F12/'Poznámky - 12Q2008 (hodnoty)'!D12</f>
        <v>0.6540113382580313</v>
      </c>
      <c r="G12" s="16">
        <f>'Poznámky - 12Q2008 (hodnoty)'!G12/'Poznámky - 12Q2008 (hodnoty)'!E12</f>
        <v>0.6820849964780464</v>
      </c>
      <c r="H12" s="16">
        <f>'Poznámky - 12Q2008 (hodnoty)'!H12/'Poznámky - 12Q2008 (hodnoty)'!D12</f>
        <v>8.589589417625838E-05</v>
      </c>
      <c r="I12" s="16">
        <f>'Poznámky - 12Q2008 (hodnoty)'!I12/'Poznámky - 12Q2008 (hodnoty)'!E12</f>
        <v>0.00046959380136182204</v>
      </c>
      <c r="J12" s="16">
        <f>'Poznámky - 12Q2008 (hodnoty)'!J12/'Poznámky - 12Q2008 (hodnoty)'!D12</f>
        <v>0.0029204604019927847</v>
      </c>
      <c r="K12" s="16">
        <f>'Poznámky - 12Q2008 (hodnoty)'!K12/'Poznámky - 12Q2008 (hodnoty)'!E12</f>
        <v>0.005165531814980042</v>
      </c>
      <c r="L12" s="16">
        <f>'Poznámky - 12Q2008 (hodnoty)'!L12/'Poznámky - 12Q2008 (hodnoty)'!D12</f>
        <v>0.16990207868063906</v>
      </c>
      <c r="M12" s="16">
        <f>'Poznámky - 12Q2008 (hodnoty)'!M12/'Poznámky - 12Q2008 (hodnoty)'!E12</f>
        <v>0.27353838929326135</v>
      </c>
      <c r="N12" s="16">
        <f>'Poznámky - 12Q2008 (hodnoty)'!N12/'Poznámky - 12Q2008 (hodnoty)'!D12</f>
        <v>0.00317814808452156</v>
      </c>
      <c r="O12" s="16">
        <f>'Poznámky - 12Q2008 (hodnoty)'!O12/'Poznámky - 12Q2008 (hodnoty)'!E12</f>
        <v>0.005635125616341864</v>
      </c>
    </row>
    <row r="13" spans="1:15" ht="12.75">
      <c r="A13" s="11" t="str">
        <f>'Poznámky - 12Q2008 (hodnoty)'!A13</f>
        <v>Královéhradecký kraj</v>
      </c>
      <c r="B13" s="25"/>
      <c r="C13" s="23">
        <f>'Poznámky - 12Q2008 (hodnoty)'!C13</f>
        <v>16949</v>
      </c>
      <c r="D13" s="10">
        <f>'Poznámky - 12Q2008 (hodnoty)'!D13</f>
        <v>12296</v>
      </c>
      <c r="E13" s="10">
        <f>'Poznámky - 12Q2008 (hodnoty)'!E13</f>
        <v>5233</v>
      </c>
      <c r="F13" s="16">
        <f>'Poznámky - 12Q2008 (hodnoty)'!F13/'Poznámky - 12Q2008 (hodnoty)'!D13</f>
        <v>0.6733897202342225</v>
      </c>
      <c r="G13" s="16">
        <f>'Poznámky - 12Q2008 (hodnoty)'!G13/'Poznámky - 12Q2008 (hodnoty)'!E13</f>
        <v>0.6214408561054844</v>
      </c>
      <c r="H13" s="16">
        <f>'Poznámky - 12Q2008 (hodnoty)'!H13/'Poznámky - 12Q2008 (hodnoty)'!D13</f>
        <v>0.00016265452179570593</v>
      </c>
      <c r="I13" s="16">
        <f>'Poznámky - 12Q2008 (hodnoty)'!I13/'Poznámky - 12Q2008 (hodnoty)'!E13</f>
        <v>0.00038218994840435696</v>
      </c>
      <c r="J13" s="16">
        <f>'Poznámky - 12Q2008 (hodnoty)'!J13/'Poznámky - 12Q2008 (hodnoty)'!D13</f>
        <v>0.002602472348731295</v>
      </c>
      <c r="K13" s="16">
        <f>'Poznámky - 12Q2008 (hodnoty)'!K13/'Poznámky - 12Q2008 (hodnoty)'!E13</f>
        <v>0.006115039174469711</v>
      </c>
      <c r="L13" s="16">
        <f>'Poznámky - 12Q2008 (hodnoty)'!L13/'Poznámky - 12Q2008 (hodnoty)'!D13</f>
        <v>0.15964541314248537</v>
      </c>
      <c r="M13" s="16">
        <f>'Poznámky - 12Q2008 (hodnoty)'!M13/'Poznámky - 12Q2008 (hodnoty)'!E13</f>
        <v>0.2415440473915536</v>
      </c>
      <c r="N13" s="16">
        <f>'Poznámky - 12Q2008 (hodnoty)'!N13/'Poznámky - 12Q2008 (hodnoty)'!D13</f>
        <v>0.0029277813923227064</v>
      </c>
      <c r="O13" s="16">
        <f>'Poznámky - 12Q2008 (hodnoty)'!O13/'Poznámky - 12Q2008 (hodnoty)'!E13</f>
        <v>0.005923944200267533</v>
      </c>
    </row>
    <row r="14" spans="1:15" ht="12.75">
      <c r="A14" s="11" t="str">
        <f>'Poznámky - 12Q2008 (hodnoty)'!A14</f>
        <v>Jihomoravský kraj</v>
      </c>
      <c r="B14" s="25"/>
      <c r="C14" s="23">
        <f>'Poznámky - 12Q2008 (hodnoty)'!C14</f>
        <v>39870</v>
      </c>
      <c r="D14" s="10">
        <f>'Poznámky - 12Q2008 (hodnoty)'!D14</f>
        <v>28937</v>
      </c>
      <c r="E14" s="10">
        <f>'Poznámky - 12Q2008 (hodnoty)'!E14</f>
        <v>11522</v>
      </c>
      <c r="F14" s="16">
        <f>'Poznámky - 12Q2008 (hodnoty)'!F14/'Poznámky - 12Q2008 (hodnoty)'!D14</f>
        <v>0.7966617133773369</v>
      </c>
      <c r="G14" s="16">
        <f>'Poznámky - 12Q2008 (hodnoty)'!G14/'Poznámky - 12Q2008 (hodnoty)'!E14</f>
        <v>0.7225308106231557</v>
      </c>
      <c r="H14" s="16">
        <f>'Poznámky - 12Q2008 (hodnoty)'!H14/'Poznámky - 12Q2008 (hodnoty)'!D14</f>
        <v>3.4557832532743545E-05</v>
      </c>
      <c r="I14" s="16">
        <f>'Poznámky - 12Q2008 (hodnoty)'!I14/'Poznámky - 12Q2008 (hodnoty)'!E14</f>
        <v>0</v>
      </c>
      <c r="J14" s="16">
        <f>'Poznámky - 12Q2008 (hodnoty)'!J14/'Poznámky - 12Q2008 (hodnoty)'!D14</f>
        <v>0.004838096554584097</v>
      </c>
      <c r="K14" s="16">
        <f>'Poznámky - 12Q2008 (hodnoty)'!K14/'Poznámky - 12Q2008 (hodnoty)'!E14</f>
        <v>0.008245096337441417</v>
      </c>
      <c r="L14" s="16">
        <f>'Poznámky - 12Q2008 (hodnoty)'!L14/'Poznámky - 12Q2008 (hodnoty)'!D14</f>
        <v>0.13187268894494938</v>
      </c>
      <c r="M14" s="16">
        <f>'Poznámky - 12Q2008 (hodnoty)'!M14/'Poznámky - 12Q2008 (hodnoty)'!E14</f>
        <v>0.21741017184516576</v>
      </c>
      <c r="N14" s="16">
        <f>'Poznámky - 12Q2008 (hodnoty)'!N14/'Poznámky - 12Q2008 (hodnoty)'!D14</f>
        <v>0.002764626602619484</v>
      </c>
      <c r="O14" s="16">
        <f>'Poznámky - 12Q2008 (hodnoty)'!O14/'Poznámky - 12Q2008 (hodnoty)'!E14</f>
        <v>0.003905571949314355</v>
      </c>
    </row>
    <row r="15" spans="1:15" ht="12.75">
      <c r="A15" s="11" t="str">
        <f>'Poznámky - 12Q2008 (hodnoty)'!A15</f>
        <v>Vysočina</v>
      </c>
      <c r="B15" s="25"/>
      <c r="C15" s="23">
        <f>'Poznámky - 12Q2008 (hodnoty)'!C15</f>
        <v>12979</v>
      </c>
      <c r="D15" s="10">
        <f>'Poznámky - 12Q2008 (hodnoty)'!D15</f>
        <v>9795</v>
      </c>
      <c r="E15" s="10">
        <f>'Poznámky - 12Q2008 (hodnoty)'!E15</f>
        <v>3557</v>
      </c>
      <c r="F15" s="16">
        <f>'Poznámky - 12Q2008 (hodnoty)'!F15/'Poznámky - 12Q2008 (hodnoty)'!D15</f>
        <v>0.6697294538029607</v>
      </c>
      <c r="G15" s="16">
        <f>'Poznámky - 12Q2008 (hodnoty)'!G15/'Poznámky - 12Q2008 (hodnoty)'!E15</f>
        <v>0.6064098959797583</v>
      </c>
      <c r="H15" s="16">
        <f>'Poznámky - 12Q2008 (hodnoty)'!H15/'Poznámky - 12Q2008 (hodnoty)'!D15</f>
        <v>0</v>
      </c>
      <c r="I15" s="16">
        <f>'Poznámky - 12Q2008 (hodnoty)'!I15/'Poznámky - 12Q2008 (hodnoty)'!E15</f>
        <v>0</v>
      </c>
      <c r="J15" s="16">
        <f>'Poznámky - 12Q2008 (hodnoty)'!J15/'Poznámky - 12Q2008 (hodnoty)'!D15</f>
        <v>0.007044410413476264</v>
      </c>
      <c r="K15" s="16">
        <f>'Poznámky - 12Q2008 (hodnoty)'!K15/'Poznámky - 12Q2008 (hodnoty)'!E15</f>
        <v>0.017992690469496767</v>
      </c>
      <c r="L15" s="16">
        <f>'Poznámky - 12Q2008 (hodnoty)'!L15/'Poznámky - 12Q2008 (hodnoty)'!D15</f>
        <v>0.191628381827463</v>
      </c>
      <c r="M15" s="16">
        <f>'Poznámky - 12Q2008 (hodnoty)'!M15/'Poznámky - 12Q2008 (hodnoty)'!E15</f>
        <v>0.3196513916221535</v>
      </c>
      <c r="N15" s="16">
        <f>'Poznámky - 12Q2008 (hodnoty)'!N15/'Poznámky - 12Q2008 (hodnoty)'!D15</f>
        <v>0.009188361408882083</v>
      </c>
      <c r="O15" s="16">
        <f>'Poznámky - 12Q2008 (hodnoty)'!O15/'Poznámky - 12Q2008 (hodnoty)'!E15</f>
        <v>0.009839752600506044</v>
      </c>
    </row>
    <row r="16" spans="1:15" ht="12.75">
      <c r="A16" s="11" t="str">
        <f>'Poznámky - 12Q2008 (hodnoty)'!A16</f>
        <v>Zlínský kraj</v>
      </c>
      <c r="B16" s="25"/>
      <c r="C16" s="23">
        <f>'Poznámky - 12Q2008 (hodnoty)'!C16</f>
        <v>17778</v>
      </c>
      <c r="D16" s="10">
        <f>'Poznámky - 12Q2008 (hodnoty)'!D16</f>
        <v>12950</v>
      </c>
      <c r="E16" s="10">
        <f>'Poznámky - 12Q2008 (hodnoty)'!E16</f>
        <v>5299</v>
      </c>
      <c r="F16" s="16">
        <f>'Poznámky - 12Q2008 (hodnoty)'!F16/'Poznámky - 12Q2008 (hodnoty)'!D16</f>
        <v>0.7157528957528958</v>
      </c>
      <c r="G16" s="16">
        <f>'Poznámky - 12Q2008 (hodnoty)'!G16/'Poznámky - 12Q2008 (hodnoty)'!E16</f>
        <v>0.6508775240611436</v>
      </c>
      <c r="H16" s="16">
        <f>'Poznámky - 12Q2008 (hodnoty)'!H16/'Poznámky - 12Q2008 (hodnoty)'!D16</f>
        <v>0</v>
      </c>
      <c r="I16" s="16">
        <f>'Poznámky - 12Q2008 (hodnoty)'!I16/'Poznámky - 12Q2008 (hodnoty)'!E16</f>
        <v>0</v>
      </c>
      <c r="J16" s="16">
        <f>'Poznámky - 12Q2008 (hodnoty)'!J16/'Poznámky - 12Q2008 (hodnoty)'!D16</f>
        <v>0.005250965250965251</v>
      </c>
      <c r="K16" s="16">
        <f>'Poznámky - 12Q2008 (hodnoty)'!K16/'Poznámky - 12Q2008 (hodnoty)'!E16</f>
        <v>0.011134176259671636</v>
      </c>
      <c r="L16" s="16">
        <f>'Poznámky - 12Q2008 (hodnoty)'!L16/'Poznámky - 12Q2008 (hodnoty)'!D16</f>
        <v>0.17613899613899614</v>
      </c>
      <c r="M16" s="16">
        <f>'Poznámky - 12Q2008 (hodnoty)'!M16/'Poznámky - 12Q2008 (hodnoty)'!E16</f>
        <v>0.3002453293074165</v>
      </c>
      <c r="N16" s="16">
        <f>'Poznámky - 12Q2008 (hodnoty)'!N16/'Poznámky - 12Q2008 (hodnoty)'!D16</f>
        <v>0.002162162162162162</v>
      </c>
      <c r="O16" s="16">
        <f>'Poznámky - 12Q2008 (hodnoty)'!O16/'Poznámky - 12Q2008 (hodnoty)'!E16</f>
        <v>0.0030194376297414606</v>
      </c>
    </row>
    <row r="17" spans="1:15" ht="12.75">
      <c r="A17" s="11" t="str">
        <f>'Poznámky - 12Q2008 (hodnoty)'!A17</f>
        <v>Moravskoslezský kraj</v>
      </c>
      <c r="B17" s="25"/>
      <c r="C17" s="23">
        <f>'Poznámky - 12Q2008 (hodnoty)'!C17</f>
        <v>41454</v>
      </c>
      <c r="D17" s="10">
        <f>'Poznámky - 12Q2008 (hodnoty)'!D17</f>
        <v>31913</v>
      </c>
      <c r="E17" s="10">
        <f>'Poznámky - 12Q2008 (hodnoty)'!E17</f>
        <v>9977</v>
      </c>
      <c r="F17" s="16">
        <f>'Poznámky - 12Q2008 (hodnoty)'!F17/'Poznámky - 12Q2008 (hodnoty)'!D17</f>
        <v>0.8224861341772945</v>
      </c>
      <c r="G17" s="16">
        <f>'Poznámky - 12Q2008 (hodnoty)'!G17/'Poznámky - 12Q2008 (hodnoty)'!E17</f>
        <v>0.7453142227122381</v>
      </c>
      <c r="H17" s="16">
        <f>'Poznámky - 12Q2008 (hodnoty)'!H17/'Poznámky - 12Q2008 (hodnoty)'!D17</f>
        <v>9.400557766427475E-05</v>
      </c>
      <c r="I17" s="16">
        <f>'Poznámky - 12Q2008 (hodnoty)'!I17/'Poznámky - 12Q2008 (hodnoty)'!E17</f>
        <v>0</v>
      </c>
      <c r="J17" s="16">
        <f>'Poznámky - 12Q2008 (hodnoty)'!J17/'Poznámky - 12Q2008 (hodnoty)'!D17</f>
        <v>0.0027261617522639676</v>
      </c>
      <c r="K17" s="16">
        <f>'Poznámky - 12Q2008 (hodnoty)'!K17/'Poznámky - 12Q2008 (hodnoty)'!E17</f>
        <v>0.004510373859877718</v>
      </c>
      <c r="L17" s="16">
        <f>'Poznámky - 12Q2008 (hodnoty)'!L17/'Poznámky - 12Q2008 (hodnoty)'!D17</f>
        <v>0.10857644220223733</v>
      </c>
      <c r="M17" s="16">
        <f>'Poznámky - 12Q2008 (hodnoty)'!M17/'Poznámky - 12Q2008 (hodnoty)'!E17</f>
        <v>0.22431592663125188</v>
      </c>
      <c r="N17" s="16">
        <f>'Poznámky - 12Q2008 (hodnoty)'!N17/'Poznámky - 12Q2008 (hodnoty)'!D17</f>
        <v>0.0013160780872998464</v>
      </c>
      <c r="O17" s="16">
        <f>'Poznámky - 12Q2008 (hodnoty)'!O17/'Poznámky - 12Q2008 (hodnoty)'!E17</f>
        <v>0.0027062243159266313</v>
      </c>
    </row>
    <row r="18" spans="1:15" ht="12.75">
      <c r="A18" s="11" t="str">
        <f>'Poznámky - 12Q2008 (hodnoty)'!A18</f>
        <v>Olomoucký kraj</v>
      </c>
      <c r="B18" s="25"/>
      <c r="C18" s="23">
        <f>'Poznámky - 12Q2008 (hodnoty)'!C18</f>
        <v>24953</v>
      </c>
      <c r="D18" s="10">
        <f>'Poznámky - 12Q2008 (hodnoty)'!D18</f>
        <v>17843</v>
      </c>
      <c r="E18" s="10">
        <f>'Poznámky - 12Q2008 (hodnoty)'!E18</f>
        <v>7447</v>
      </c>
      <c r="F18" s="16">
        <f>'Poznámky - 12Q2008 (hodnoty)'!F18/'Poznámky - 12Q2008 (hodnoty)'!D18</f>
        <v>0.7472958583197893</v>
      </c>
      <c r="G18" s="16">
        <f>'Poznámky - 12Q2008 (hodnoty)'!G18/'Poznámky - 12Q2008 (hodnoty)'!E18</f>
        <v>0.7088760574728078</v>
      </c>
      <c r="H18" s="16">
        <f>'Poznámky - 12Q2008 (hodnoty)'!H18/'Poznámky - 12Q2008 (hodnoty)'!D18</f>
        <v>0.0001681331614638794</v>
      </c>
      <c r="I18" s="16">
        <f>'Poznámky - 12Q2008 (hodnoty)'!I18/'Poznámky - 12Q2008 (hodnoty)'!E18</f>
        <v>0</v>
      </c>
      <c r="J18" s="16">
        <f>'Poznámky - 12Q2008 (hodnoty)'!J18/'Poznámky - 12Q2008 (hodnoty)'!D18</f>
        <v>0.002297819873339685</v>
      </c>
      <c r="K18" s="16">
        <f>'Poznámky - 12Q2008 (hodnoty)'!K18/'Poznámky - 12Q2008 (hodnoty)'!E18</f>
        <v>0.002148516181012488</v>
      </c>
      <c r="L18" s="16">
        <f>'Poznámky - 12Q2008 (hodnoty)'!L18/'Poznámky - 12Q2008 (hodnoty)'!D18</f>
        <v>0.1751387098582077</v>
      </c>
      <c r="M18" s="16">
        <f>'Poznámky - 12Q2008 (hodnoty)'!M18/'Poznámky - 12Q2008 (hodnoty)'!E18</f>
        <v>0.26856452262656105</v>
      </c>
      <c r="N18" s="16">
        <f>'Poznámky - 12Q2008 (hodnoty)'!N18/'Poznámky - 12Q2008 (hodnoty)'!D18</f>
        <v>0.0014011096788656616</v>
      </c>
      <c r="O18" s="16">
        <f>'Poznámky - 12Q2008 (hodnoty)'!O18/'Poznámky - 12Q2008 (hodnoty)'!E18</f>
        <v>0.014099637437894455</v>
      </c>
    </row>
    <row r="19" spans="1:15" ht="12.75">
      <c r="A19" s="8" t="str">
        <f>'Poznámky - 12Q2008 (hodnoty)'!A19</f>
        <v>Česká republika</v>
      </c>
      <c r="B19" s="26"/>
      <c r="C19" s="24">
        <f>'Poznámky - 12Q2008 (hodnoty)'!C19</f>
        <v>349822</v>
      </c>
      <c r="D19" s="7">
        <f>'Poznámky - 12Q2008 (hodnoty)'!D19</f>
        <v>259492</v>
      </c>
      <c r="E19" s="7">
        <f>'Poznámky - 12Q2008 (hodnoty)'!E19</f>
        <v>96469</v>
      </c>
      <c r="F19" s="15">
        <f>'Poznámky - 12Q2008 (hodnoty)'!F19/'Poznámky - 12Q2008 (hodnoty)'!D19</f>
        <v>0.7574183404498019</v>
      </c>
      <c r="G19" s="15">
        <f>'Poznámky - 12Q2008 (hodnoty)'!G19/'Poznámky - 12Q2008 (hodnoty)'!E19</f>
        <v>0.726150369548767</v>
      </c>
      <c r="H19" s="15">
        <f>'Poznámky - 12Q2008 (hodnoty)'!H19/'Poznámky - 12Q2008 (hodnoty)'!D19</f>
        <v>6.165893360874324E-05</v>
      </c>
      <c r="I19" s="15">
        <f>'Poznámky - 12Q2008 (hodnoty)'!I19/'Poznámky - 12Q2008 (hodnoty)'!E19</f>
        <v>9.329421886823746E-05</v>
      </c>
      <c r="J19" s="15">
        <f>'Poznámky - 12Q2008 (hodnoty)'!J19/'Poznámky - 12Q2008 (hodnoty)'!D19</f>
        <v>0.003930757017557382</v>
      </c>
      <c r="K19" s="15">
        <f>'Poznámky - 12Q2008 (hodnoty)'!K19/'Poznámky - 12Q2008 (hodnoty)'!E19</f>
        <v>0.007194020877172978</v>
      </c>
      <c r="L19" s="15">
        <f>'Poznámky - 12Q2008 (hodnoty)'!L19/'Poznámky - 12Q2008 (hodnoty)'!D19</f>
        <v>0.15583910101274798</v>
      </c>
      <c r="M19" s="15">
        <f>'Poznámky - 12Q2008 (hodnoty)'!M19/'Poznámky - 12Q2008 (hodnoty)'!E19</f>
        <v>0.26871844841347997</v>
      </c>
      <c r="N19" s="15">
        <f>'Poznámky - 12Q2008 (hodnoty)'!N19/'Poznámky - 12Q2008 (hodnoty)'!D19</f>
        <v>0.0022274289766158494</v>
      </c>
      <c r="O19" s="15">
        <f>'Poznámky - 12Q2008 (hodnoty)'!O19/'Poznámky - 12Q2008 (hodnoty)'!E19</f>
        <v>0.004592148773181022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- 12Q2008 (hodnoty)'!A21</f>
        <v>Středočeský kraj</v>
      </c>
      <c r="B21" s="6" t="str">
        <f>'Poznámky - 12Q2008 (hodnoty)'!B21</f>
        <v>Benešov</v>
      </c>
      <c r="C21" s="4">
        <f>'Poznámky - 12Q2008 (hodnoty)'!C21</f>
        <v>2513</v>
      </c>
      <c r="D21" s="2">
        <f>'Poznámky - 12Q2008 (hodnoty)'!D21</f>
        <v>1848</v>
      </c>
      <c r="E21" s="2">
        <f>'Poznámky - 12Q2008 (hodnoty)'!E21</f>
        <v>716</v>
      </c>
      <c r="F21" s="14">
        <f>'Poznámky - 12Q2008 (hodnoty)'!F21/'Poznámky - 12Q2008 (hodnoty)'!D21</f>
        <v>0.6022727272727273</v>
      </c>
      <c r="G21" s="14">
        <f>'Poznámky - 12Q2008 (hodnoty)'!G21/'Poznámky - 12Q2008 (hodnoty)'!E21</f>
        <v>0.5502793296089385</v>
      </c>
      <c r="H21" s="14">
        <f>'Poznámky - 12Q2008 (hodnoty)'!H21/'Poznámky - 12Q2008 (hodnoty)'!D21</f>
        <v>0</v>
      </c>
      <c r="I21" s="14">
        <f>'Poznámky - 12Q2008 (hodnoty)'!I21/'Poznámky - 12Q2008 (hodnoty)'!E21</f>
        <v>0</v>
      </c>
      <c r="J21" s="14">
        <f>'Poznámky - 12Q2008 (hodnoty)'!J21/'Poznámky - 12Q2008 (hodnoty)'!D21</f>
        <v>0.01461038961038961</v>
      </c>
      <c r="K21" s="14">
        <f>'Poznámky - 12Q2008 (hodnoty)'!K21/'Poznámky - 12Q2008 (hodnoty)'!E21</f>
        <v>0.009776536312849162</v>
      </c>
      <c r="L21" s="14">
        <f>'Poznámky - 12Q2008 (hodnoty)'!L21/'Poznámky - 12Q2008 (hodnoty)'!D21</f>
        <v>0.25054112554112556</v>
      </c>
      <c r="M21" s="14">
        <f>'Poznámky - 12Q2008 (hodnoty)'!M21/'Poznámky - 12Q2008 (hodnoty)'!E21</f>
        <v>0.32821229050279327</v>
      </c>
      <c r="N21" s="14">
        <f>'Poznámky - 12Q2008 (hodnoty)'!N21/'Poznámky - 12Q2008 (hodnoty)'!D21</f>
        <v>0.003787878787878788</v>
      </c>
      <c r="O21" s="14">
        <f>'Poznámky - 12Q2008 (hodnoty)'!O21/'Poznámky - 12Q2008 (hodnoty)'!E21</f>
        <v>0.0013966480446927375</v>
      </c>
    </row>
    <row r="22" spans="1:15" ht="12.75">
      <c r="A22" s="2" t="str">
        <f>'Poznámky - 12Q2008 (hodnoty)'!A22</f>
        <v>Středočeský kraj</v>
      </c>
      <c r="B22" s="6" t="str">
        <f>'Poznámky - 12Q2008 (hodnoty)'!B22</f>
        <v>Beroun</v>
      </c>
      <c r="C22" s="4">
        <f>'Poznámky - 12Q2008 (hodnoty)'!C22</f>
        <v>2271</v>
      </c>
      <c r="D22" s="2">
        <f>'Poznámky - 12Q2008 (hodnoty)'!D22</f>
        <v>1571</v>
      </c>
      <c r="E22" s="2">
        <f>'Poznámky - 12Q2008 (hodnoty)'!E22</f>
        <v>728</v>
      </c>
      <c r="F22" s="14">
        <f>'Poznámky - 12Q2008 (hodnoty)'!F22/'Poznámky - 12Q2008 (hodnoty)'!D22</f>
        <v>0.7001909611712285</v>
      </c>
      <c r="G22" s="14">
        <f>'Poznámky - 12Q2008 (hodnoty)'!G22/'Poznámky - 12Q2008 (hodnoty)'!E22</f>
        <v>0.7197802197802198</v>
      </c>
      <c r="H22" s="14">
        <f>'Poznámky - 12Q2008 (hodnoty)'!H22/'Poznámky - 12Q2008 (hodnoty)'!D22</f>
        <v>0</v>
      </c>
      <c r="I22" s="14">
        <f>'Poznámky - 12Q2008 (hodnoty)'!I22/'Poznámky - 12Q2008 (hodnoty)'!E22</f>
        <v>0</v>
      </c>
      <c r="J22" s="14">
        <f>'Poznámky - 12Q2008 (hodnoty)'!J22/'Poznámky - 12Q2008 (hodnoty)'!D22</f>
        <v>0.0038192234245703373</v>
      </c>
      <c r="K22" s="14">
        <f>'Poznámky - 12Q2008 (hodnoty)'!K22/'Poznámky - 12Q2008 (hodnoty)'!E22</f>
        <v>0.0027472527472527475</v>
      </c>
      <c r="L22" s="14">
        <f>'Poznámky - 12Q2008 (hodnoty)'!L22/'Poznámky - 12Q2008 (hodnoty)'!D22</f>
        <v>0.21069382558879696</v>
      </c>
      <c r="M22" s="14">
        <f>'Poznámky - 12Q2008 (hodnoty)'!M22/'Poznámky - 12Q2008 (hodnoty)'!E22</f>
        <v>0.3447802197802198</v>
      </c>
      <c r="N22" s="14">
        <f>'Poznámky - 12Q2008 (hodnoty)'!N22/'Poznámky - 12Q2008 (hodnoty)'!D22</f>
        <v>0.002546148949713558</v>
      </c>
      <c r="O22" s="14">
        <f>'Poznámky - 12Q2008 (hodnoty)'!O22/'Poznámky - 12Q2008 (hodnoty)'!E22</f>
        <v>0.0013736263736263737</v>
      </c>
    </row>
    <row r="23" spans="1:15" ht="12.75">
      <c r="A23" s="2" t="str">
        <f>'Poznámky - 12Q2008 (hodnoty)'!A23</f>
        <v>Jihomoravský kraj</v>
      </c>
      <c r="B23" s="6" t="str">
        <f>'Poznámky - 12Q2008 (hodnoty)'!B23</f>
        <v>Blansko</v>
      </c>
      <c r="C23" s="4">
        <f>'Poznámky - 12Q2008 (hodnoty)'!C23</f>
        <v>1265</v>
      </c>
      <c r="D23" s="2">
        <f>'Poznámky - 12Q2008 (hodnoty)'!D23</f>
        <v>834</v>
      </c>
      <c r="E23" s="2">
        <f>'Poznámky - 12Q2008 (hodnoty)'!E23</f>
        <v>436</v>
      </c>
      <c r="F23" s="14">
        <f>'Poznámky - 12Q2008 (hodnoty)'!F23/'Poznámky - 12Q2008 (hodnoty)'!D23</f>
        <v>0.7446043165467626</v>
      </c>
      <c r="G23" s="14">
        <f>'Poznámky - 12Q2008 (hodnoty)'!G23/'Poznámky - 12Q2008 (hodnoty)'!E23</f>
        <v>0.7568807339449541</v>
      </c>
      <c r="H23" s="14">
        <f>'Poznámky - 12Q2008 (hodnoty)'!H23/'Poznámky - 12Q2008 (hodnoty)'!D23</f>
        <v>0</v>
      </c>
      <c r="I23" s="14">
        <f>'Poznámky - 12Q2008 (hodnoty)'!I23/'Poznámky - 12Q2008 (hodnoty)'!E23</f>
        <v>0</v>
      </c>
      <c r="J23" s="14">
        <f>'Poznámky - 12Q2008 (hodnoty)'!J23/'Poznámky - 12Q2008 (hodnoty)'!D23</f>
        <v>0.008393285371702638</v>
      </c>
      <c r="K23" s="14">
        <f>'Poznámky - 12Q2008 (hodnoty)'!K23/'Poznámky - 12Q2008 (hodnoty)'!E23</f>
        <v>0.02522935779816514</v>
      </c>
      <c r="L23" s="14">
        <f>'Poznámky - 12Q2008 (hodnoty)'!L23/'Poznámky - 12Q2008 (hodnoty)'!D23</f>
        <v>0.19784172661870503</v>
      </c>
      <c r="M23" s="14">
        <f>'Poznámky - 12Q2008 (hodnoty)'!M23/'Poznámky - 12Q2008 (hodnoty)'!E23</f>
        <v>0.31880733944954126</v>
      </c>
      <c r="N23" s="14">
        <f>'Poznámky - 12Q2008 (hodnoty)'!N23/'Poznámky - 12Q2008 (hodnoty)'!D23</f>
        <v>0.002398081534772182</v>
      </c>
      <c r="O23" s="14">
        <f>'Poznámky - 12Q2008 (hodnoty)'!O23/'Poznámky - 12Q2008 (hodnoty)'!E23</f>
        <v>0.0045871559633027525</v>
      </c>
    </row>
    <row r="24" spans="1:15" ht="12.75">
      <c r="A24" s="2" t="str">
        <f>'Poznámky - 12Q2008 (hodnoty)'!A24</f>
        <v>Jihomoravský kraj</v>
      </c>
      <c r="B24" s="6" t="str">
        <f>'Poznámky - 12Q2008 (hodnoty)'!B24</f>
        <v>Boskovice</v>
      </c>
      <c r="C24" s="4">
        <f>'Poznámky - 12Q2008 (hodnoty)'!C24</f>
        <v>1219</v>
      </c>
      <c r="D24" s="2">
        <f>'Poznámky - 12Q2008 (hodnoty)'!D24</f>
        <v>832</v>
      </c>
      <c r="E24" s="2">
        <f>'Poznámky - 12Q2008 (hodnoty)'!E24</f>
        <v>419</v>
      </c>
      <c r="F24" s="14">
        <f>'Poznámky - 12Q2008 (hodnoty)'!F24/'Poznámky - 12Q2008 (hodnoty)'!D24</f>
        <v>0.6322115384615384</v>
      </c>
      <c r="G24" s="14">
        <f>'Poznámky - 12Q2008 (hodnoty)'!G24/'Poznámky - 12Q2008 (hodnoty)'!E24</f>
        <v>0.3747016706443914</v>
      </c>
      <c r="H24" s="14">
        <f>'Poznámky - 12Q2008 (hodnoty)'!H24/'Poznámky - 12Q2008 (hodnoty)'!D24</f>
        <v>0</v>
      </c>
      <c r="I24" s="14">
        <f>'Poznámky - 12Q2008 (hodnoty)'!I24/'Poznámky - 12Q2008 (hodnoty)'!E24</f>
        <v>0</v>
      </c>
      <c r="J24" s="14">
        <f>'Poznámky - 12Q2008 (hodnoty)'!J24/'Poznámky - 12Q2008 (hodnoty)'!D24</f>
        <v>0.006009615384615385</v>
      </c>
      <c r="K24" s="14">
        <f>'Poznámky - 12Q2008 (hodnoty)'!K24/'Poznámky - 12Q2008 (hodnoty)'!E24</f>
        <v>0.011933174224343675</v>
      </c>
      <c r="L24" s="14">
        <f>'Poznámky - 12Q2008 (hodnoty)'!L24/'Poznámky - 12Q2008 (hodnoty)'!D24</f>
        <v>0.2668269230769231</v>
      </c>
      <c r="M24" s="14">
        <f>'Poznámky - 12Q2008 (hodnoty)'!M24/'Poznámky - 12Q2008 (hodnoty)'!E24</f>
        <v>0.3436754176610978</v>
      </c>
      <c r="N24" s="14">
        <f>'Poznámky - 12Q2008 (hodnoty)'!N24/'Poznámky - 12Q2008 (hodnoty)'!D24</f>
        <v>0</v>
      </c>
      <c r="O24" s="14">
        <f>'Poznámky - 12Q2008 (hodnoty)'!O24/'Poznámky - 12Q2008 (hodnoty)'!E24</f>
        <v>0</v>
      </c>
    </row>
    <row r="25" spans="1:15" ht="12.75">
      <c r="A25" s="2" t="str">
        <f>'Poznámky - 12Q2008 (hodnoty)'!A25</f>
        <v>Jihomoravský kraj</v>
      </c>
      <c r="B25" s="6" t="str">
        <f>'Poznámky - 12Q2008 (hodnoty)'!B25</f>
        <v>Brno-město</v>
      </c>
      <c r="C25" s="4">
        <f>'Poznámky - 12Q2008 (hodnoty)'!C25</f>
        <v>17381</v>
      </c>
      <c r="D25" s="2">
        <f>'Poznámky - 12Q2008 (hodnoty)'!D25</f>
        <v>13148</v>
      </c>
      <c r="E25" s="2">
        <f>'Poznámky - 12Q2008 (hodnoty)'!E25</f>
        <v>4291</v>
      </c>
      <c r="F25" s="14">
        <f>'Poznámky - 12Q2008 (hodnoty)'!F25/'Poznámky - 12Q2008 (hodnoty)'!D25</f>
        <v>0.9431092181320353</v>
      </c>
      <c r="G25" s="14">
        <f>'Poznámky - 12Q2008 (hodnoty)'!G25/'Poznámky - 12Q2008 (hodnoty)'!E25</f>
        <v>0.9396411092985318</v>
      </c>
      <c r="H25" s="14">
        <f>'Poznámky - 12Q2008 (hodnoty)'!H25/'Poznámky - 12Q2008 (hodnoty)'!D25</f>
        <v>0</v>
      </c>
      <c r="I25" s="14">
        <f>'Poznámky - 12Q2008 (hodnoty)'!I25/'Poznámky - 12Q2008 (hodnoty)'!E25</f>
        <v>0</v>
      </c>
      <c r="J25" s="14">
        <f>'Poznámky - 12Q2008 (hodnoty)'!J25/'Poznámky - 12Q2008 (hodnoty)'!D25</f>
        <v>0.003118344995436568</v>
      </c>
      <c r="K25" s="14">
        <f>'Poznámky - 12Q2008 (hodnoty)'!K25/'Poznámky - 12Q2008 (hodnoty)'!E25</f>
        <v>0.00559310184106269</v>
      </c>
      <c r="L25" s="14">
        <f>'Poznámky - 12Q2008 (hodnoty)'!L25/'Poznámky - 12Q2008 (hodnoty)'!D25</f>
        <v>0.04000608457560085</v>
      </c>
      <c r="M25" s="14">
        <f>'Poznámky - 12Q2008 (hodnoty)'!M25/'Poznámky - 12Q2008 (hodnoty)'!E25</f>
        <v>0.0985784199487299</v>
      </c>
      <c r="N25" s="14">
        <f>'Poznámky - 12Q2008 (hodnoty)'!N25/'Poznámky - 12Q2008 (hodnoty)'!D25</f>
        <v>0.0015211439002129601</v>
      </c>
      <c r="O25" s="14">
        <f>'Poznámky - 12Q2008 (hodnoty)'!O25/'Poznámky - 12Q2008 (hodnoty)'!E25</f>
        <v>0.0030295968305756233</v>
      </c>
    </row>
    <row r="26" spans="1:15" ht="12.75">
      <c r="A26" s="2" t="str">
        <f>'Poznámky - 12Q2008 (hodnoty)'!A26</f>
        <v>Jihomoravský kraj</v>
      </c>
      <c r="B26" s="6" t="str">
        <f>'Poznámky - 12Q2008 (hodnoty)'!B26</f>
        <v>Brno-venkov</v>
      </c>
      <c r="C26" s="4">
        <f>'Poznámky - 12Q2008 (hodnoty)'!C26</f>
        <v>5361</v>
      </c>
      <c r="D26" s="2">
        <f>'Poznámky - 12Q2008 (hodnoty)'!D26</f>
        <v>3722</v>
      </c>
      <c r="E26" s="2">
        <f>'Poznámky - 12Q2008 (hodnoty)'!E26</f>
        <v>1895</v>
      </c>
      <c r="F26" s="14">
        <f>'Poznámky - 12Q2008 (hodnoty)'!F26/'Poznámky - 12Q2008 (hodnoty)'!D26</f>
        <v>0.5857066093498119</v>
      </c>
      <c r="G26" s="14">
        <f>'Poznámky - 12Q2008 (hodnoty)'!G26/'Poznámky - 12Q2008 (hodnoty)'!E26</f>
        <v>0.44116094986807386</v>
      </c>
      <c r="H26" s="14">
        <f>'Poznámky - 12Q2008 (hodnoty)'!H26/'Poznámky - 12Q2008 (hodnoty)'!D26</f>
        <v>0</v>
      </c>
      <c r="I26" s="14">
        <f>'Poznámky - 12Q2008 (hodnoty)'!I26/'Poznámky - 12Q2008 (hodnoty)'!E26</f>
        <v>0</v>
      </c>
      <c r="J26" s="14">
        <f>'Poznámky - 12Q2008 (hodnoty)'!J26/'Poznámky - 12Q2008 (hodnoty)'!D26</f>
        <v>0.013970983342289092</v>
      </c>
      <c r="K26" s="14">
        <f>'Poznámky - 12Q2008 (hodnoty)'!K26/'Poznámky - 12Q2008 (hodnoty)'!E26</f>
        <v>0.01424802110817942</v>
      </c>
      <c r="L26" s="14">
        <f>'Poznámky - 12Q2008 (hodnoty)'!L26/'Poznámky - 12Q2008 (hodnoty)'!D26</f>
        <v>0.24046211714132187</v>
      </c>
      <c r="M26" s="14">
        <f>'Poznámky - 12Q2008 (hodnoty)'!M26/'Poznámky - 12Q2008 (hodnoty)'!E26</f>
        <v>0.3050131926121372</v>
      </c>
      <c r="N26" s="14">
        <f>'Poznámky - 12Q2008 (hodnoty)'!N26/'Poznámky - 12Q2008 (hodnoty)'!D26</f>
        <v>0.0045674368619022035</v>
      </c>
      <c r="O26" s="14">
        <f>'Poznámky - 12Q2008 (hodnoty)'!O26/'Poznámky - 12Q2008 (hodnoty)'!E26</f>
        <v>0.004221635883905013</v>
      </c>
    </row>
    <row r="27" spans="1:15" ht="12.75">
      <c r="A27" s="2" t="str">
        <f>'Poznámky - 12Q2008 (hodnoty)'!A27</f>
        <v>Moravskoslezský kraj</v>
      </c>
      <c r="B27" s="6" t="str">
        <f>'Poznámky - 12Q2008 (hodnoty)'!B27</f>
        <v>Bruntál</v>
      </c>
      <c r="C27" s="4">
        <f>'Poznámky - 12Q2008 (hodnoty)'!C27</f>
        <v>3434</v>
      </c>
      <c r="D27" s="2">
        <f>'Poznámky - 12Q2008 (hodnoty)'!D27</f>
        <v>2638</v>
      </c>
      <c r="E27" s="2">
        <f>'Poznámky - 12Q2008 (hodnoty)'!E27</f>
        <v>855</v>
      </c>
      <c r="F27" s="14">
        <f>'Poznámky - 12Q2008 (hodnoty)'!F27/'Poznámky - 12Q2008 (hodnoty)'!D27</f>
        <v>0.766868840030326</v>
      </c>
      <c r="G27" s="14">
        <f>'Poznámky - 12Q2008 (hodnoty)'!G27/'Poznámky - 12Q2008 (hodnoty)'!E27</f>
        <v>0.6760233918128655</v>
      </c>
      <c r="H27" s="14">
        <f>'Poznámky - 12Q2008 (hodnoty)'!H27/'Poznámky - 12Q2008 (hodnoty)'!D27</f>
        <v>0</v>
      </c>
      <c r="I27" s="14">
        <f>'Poznámky - 12Q2008 (hodnoty)'!I27/'Poznámky - 12Q2008 (hodnoty)'!E27</f>
        <v>0</v>
      </c>
      <c r="J27" s="14">
        <f>'Poznámky - 12Q2008 (hodnoty)'!J27/'Poznámky - 12Q2008 (hodnoty)'!D27</f>
        <v>0.0018953752843062926</v>
      </c>
      <c r="K27" s="14">
        <f>'Poznámky - 12Q2008 (hodnoty)'!K27/'Poznámky - 12Q2008 (hodnoty)'!E27</f>
        <v>0.0023391812865497076</v>
      </c>
      <c r="L27" s="14">
        <f>'Poznámky - 12Q2008 (hodnoty)'!L27/'Poznámky - 12Q2008 (hodnoty)'!D27</f>
        <v>0.13949962092494314</v>
      </c>
      <c r="M27" s="14">
        <f>'Poznámky - 12Q2008 (hodnoty)'!M27/'Poznámky - 12Q2008 (hodnoty)'!E27</f>
        <v>0.28888888888888886</v>
      </c>
      <c r="N27" s="14">
        <f>'Poznámky - 12Q2008 (hodnoty)'!N27/'Poznámky - 12Q2008 (hodnoty)'!D27</f>
        <v>0.0018953752843062926</v>
      </c>
      <c r="O27" s="14">
        <f>'Poznámky - 12Q2008 (hodnoty)'!O27/'Poznámky - 12Q2008 (hodnoty)'!E27</f>
        <v>0.004678362573099415</v>
      </c>
    </row>
    <row r="28" spans="1:15" ht="12.75">
      <c r="A28" s="2" t="str">
        <f>'Poznámky - 12Q2008 (hodnoty)'!A28</f>
        <v>Jihomoravský kraj</v>
      </c>
      <c r="B28" s="6" t="str">
        <f>'Poznámky - 12Q2008 (hodnoty)'!B28</f>
        <v>Břeclav</v>
      </c>
      <c r="C28" s="4">
        <f>'Poznámky - 12Q2008 (hodnoty)'!C28</f>
        <v>2075</v>
      </c>
      <c r="D28" s="2">
        <f>'Poznámky - 12Q2008 (hodnoty)'!D28</f>
        <v>1335</v>
      </c>
      <c r="E28" s="2">
        <f>'Poznámky - 12Q2008 (hodnoty)'!E28</f>
        <v>756</v>
      </c>
      <c r="F28" s="14">
        <f>'Poznámky - 12Q2008 (hodnoty)'!F28/'Poznámky - 12Q2008 (hodnoty)'!D28</f>
        <v>0.699625468164794</v>
      </c>
      <c r="G28" s="14">
        <f>'Poznámky - 12Q2008 (hodnoty)'!G28/'Poznámky - 12Q2008 (hodnoty)'!E28</f>
        <v>0.8095238095238095</v>
      </c>
      <c r="H28" s="14">
        <f>'Poznámky - 12Q2008 (hodnoty)'!H28/'Poznámky - 12Q2008 (hodnoty)'!D28</f>
        <v>0</v>
      </c>
      <c r="I28" s="14">
        <f>'Poznámky - 12Q2008 (hodnoty)'!I28/'Poznámky - 12Q2008 (hodnoty)'!E28</f>
        <v>0</v>
      </c>
      <c r="J28" s="14">
        <f>'Poznámky - 12Q2008 (hodnoty)'!J28/'Poznámky - 12Q2008 (hodnoty)'!D28</f>
        <v>0.0044943820224719105</v>
      </c>
      <c r="K28" s="14">
        <f>'Poznámky - 12Q2008 (hodnoty)'!K28/'Poznámky - 12Q2008 (hodnoty)'!E28</f>
        <v>0.0026455026455026454</v>
      </c>
      <c r="L28" s="14">
        <f>'Poznámky - 12Q2008 (hodnoty)'!L28/'Poznámky - 12Q2008 (hodnoty)'!D28</f>
        <v>0.20299625468164795</v>
      </c>
      <c r="M28" s="14">
        <f>'Poznámky - 12Q2008 (hodnoty)'!M28/'Poznámky - 12Q2008 (hodnoty)'!E28</f>
        <v>0.23677248677248677</v>
      </c>
      <c r="N28" s="14">
        <f>'Poznámky - 12Q2008 (hodnoty)'!N28/'Poznámky - 12Q2008 (hodnoty)'!D28</f>
        <v>0.00149812734082397</v>
      </c>
      <c r="O28" s="14">
        <f>'Poznámky - 12Q2008 (hodnoty)'!O28/'Poznámky - 12Q2008 (hodnoty)'!E28</f>
        <v>0.0026455026455026454</v>
      </c>
    </row>
    <row r="29" spans="1:15" ht="12.75">
      <c r="A29" s="2" t="str">
        <f>'Poznámky - 12Q2008 (hodnoty)'!A29</f>
        <v>Vysočina</v>
      </c>
      <c r="B29" s="6" t="str">
        <f>'Poznámky - 12Q2008 (hodnoty)'!B29</f>
        <v>Bystřice nad Pernštejnem</v>
      </c>
      <c r="C29" s="4">
        <f>'Poznámky - 12Q2008 (hodnoty)'!C29</f>
        <v>563</v>
      </c>
      <c r="D29" s="2">
        <f>'Poznámky - 12Q2008 (hodnoty)'!D29</f>
        <v>448</v>
      </c>
      <c r="E29" s="2">
        <f>'Poznámky - 12Q2008 (hodnoty)'!E29</f>
        <v>121</v>
      </c>
      <c r="F29" s="14">
        <f>'Poznámky - 12Q2008 (hodnoty)'!F29/'Poznámky - 12Q2008 (hodnoty)'!D29</f>
        <v>0.5736607142857143</v>
      </c>
      <c r="G29" s="14">
        <f>'Poznámky - 12Q2008 (hodnoty)'!G29/'Poznámky - 12Q2008 (hodnoty)'!E29</f>
        <v>0.5537190082644629</v>
      </c>
      <c r="H29" s="14">
        <f>'Poznámky - 12Q2008 (hodnoty)'!H29/'Poznámky - 12Q2008 (hodnoty)'!D29</f>
        <v>0</v>
      </c>
      <c r="I29" s="14">
        <f>'Poznámky - 12Q2008 (hodnoty)'!I29/'Poznámky - 12Q2008 (hodnoty)'!E29</f>
        <v>0</v>
      </c>
      <c r="J29" s="14">
        <f>'Poznámky - 12Q2008 (hodnoty)'!J29/'Poznámky - 12Q2008 (hodnoty)'!D29</f>
        <v>0.006696428571428571</v>
      </c>
      <c r="K29" s="14">
        <f>'Poznámky - 12Q2008 (hodnoty)'!K29/'Poznámky - 12Q2008 (hodnoty)'!E29</f>
        <v>0.008264462809917356</v>
      </c>
      <c r="L29" s="14">
        <f>'Poznámky - 12Q2008 (hodnoty)'!L29/'Poznámky - 12Q2008 (hodnoty)'!D29</f>
        <v>0.14955357142857142</v>
      </c>
      <c r="M29" s="14">
        <f>'Poznámky - 12Q2008 (hodnoty)'!M29/'Poznámky - 12Q2008 (hodnoty)'!E29</f>
        <v>0.35537190082644626</v>
      </c>
      <c r="N29" s="14">
        <f>'Poznámky - 12Q2008 (hodnoty)'!N29/'Poznámky - 12Q2008 (hodnoty)'!D29</f>
        <v>0.022321428571428572</v>
      </c>
      <c r="O29" s="14">
        <f>'Poznámky - 12Q2008 (hodnoty)'!O29/'Poznámky - 12Q2008 (hodnoty)'!E29</f>
        <v>0.024793388429752067</v>
      </c>
    </row>
    <row r="30" spans="1:15" ht="12.75">
      <c r="A30" s="2" t="str">
        <f>'Poznámky - 12Q2008 (hodnoty)'!A30</f>
        <v>Liberecký kraj</v>
      </c>
      <c r="B30" s="6" t="str">
        <f>'Poznámky - 12Q2008 (hodnoty)'!B30</f>
        <v>Česká Lípa</v>
      </c>
      <c r="C30" s="4">
        <f>'Poznámky - 12Q2008 (hodnoty)'!C30</f>
        <v>7326</v>
      </c>
      <c r="D30" s="2">
        <f>'Poznámky - 12Q2008 (hodnoty)'!D30</f>
        <v>5715</v>
      </c>
      <c r="E30" s="2">
        <f>'Poznámky - 12Q2008 (hodnoty)'!E30</f>
        <v>1634</v>
      </c>
      <c r="F30" s="14">
        <f>'Poznámky - 12Q2008 (hodnoty)'!F30/'Poznámky - 12Q2008 (hodnoty)'!D30</f>
        <v>0.7630796150481189</v>
      </c>
      <c r="G30" s="14">
        <f>'Poznámky - 12Q2008 (hodnoty)'!G30/'Poznámky - 12Q2008 (hodnoty)'!E30</f>
        <v>0.8567931456548348</v>
      </c>
      <c r="H30" s="14">
        <f>'Poznámky - 12Q2008 (hodnoty)'!H30/'Poznámky - 12Q2008 (hodnoty)'!D30</f>
        <v>0</v>
      </c>
      <c r="I30" s="14">
        <f>'Poznámky - 12Q2008 (hodnoty)'!I30/'Poznámky - 12Q2008 (hodnoty)'!E30</f>
        <v>0</v>
      </c>
      <c r="J30" s="14">
        <f>'Poznámky - 12Q2008 (hodnoty)'!J30/'Poznámky - 12Q2008 (hodnoty)'!D30</f>
        <v>0.0012248468941382328</v>
      </c>
      <c r="K30" s="14">
        <f>'Poznámky - 12Q2008 (hodnoty)'!K30/'Poznámky - 12Q2008 (hodnoty)'!E30</f>
        <v>0.0006119951040391676</v>
      </c>
      <c r="L30" s="14">
        <f>'Poznámky - 12Q2008 (hodnoty)'!L30/'Poznámky - 12Q2008 (hodnoty)'!D30</f>
        <v>0.1389326334208224</v>
      </c>
      <c r="M30" s="14">
        <f>'Poznámky - 12Q2008 (hodnoty)'!M30/'Poznámky - 12Q2008 (hodnoty)'!E30</f>
        <v>0.25642594859241125</v>
      </c>
      <c r="N30" s="14">
        <f>'Poznámky - 12Q2008 (hodnoty)'!N30/'Poznámky - 12Q2008 (hodnoty)'!D30</f>
        <v>0.00034995625546806647</v>
      </c>
      <c r="O30" s="14">
        <f>'Poznámky - 12Q2008 (hodnoty)'!O30/'Poznámky - 12Q2008 (hodnoty)'!E30</f>
        <v>0.0012239902080783353</v>
      </c>
    </row>
    <row r="31" spans="1:15" ht="12.75">
      <c r="A31" s="2" t="str">
        <f>'Poznámky - 12Q2008 (hodnoty)'!A31</f>
        <v>Jihočeský kraj</v>
      </c>
      <c r="B31" s="6" t="str">
        <f>'Poznámky - 12Q2008 (hodnoty)'!B31</f>
        <v>České Budějovice</v>
      </c>
      <c r="C31" s="4">
        <f>'Poznámky - 12Q2008 (hodnoty)'!C31</f>
        <v>6559</v>
      </c>
      <c r="D31" s="2">
        <f>'Poznámky - 12Q2008 (hodnoty)'!D31</f>
        <v>4802</v>
      </c>
      <c r="E31" s="2">
        <f>'Poznámky - 12Q2008 (hodnoty)'!E31</f>
        <v>2103</v>
      </c>
      <c r="F31" s="14">
        <f>'Poznámky - 12Q2008 (hodnoty)'!F31/'Poznámky - 12Q2008 (hodnoty)'!D31</f>
        <v>0.7821740941274469</v>
      </c>
      <c r="G31" s="14">
        <f>'Poznámky - 12Q2008 (hodnoty)'!G31/'Poznámky - 12Q2008 (hodnoty)'!E31</f>
        <v>0.741321921065145</v>
      </c>
      <c r="H31" s="14">
        <f>'Poznámky - 12Q2008 (hodnoty)'!H31/'Poznámky - 12Q2008 (hodnoty)'!D31</f>
        <v>0.00020824656393169514</v>
      </c>
      <c r="I31" s="14">
        <f>'Poznámky - 12Q2008 (hodnoty)'!I31/'Poznámky - 12Q2008 (hodnoty)'!E31</f>
        <v>0</v>
      </c>
      <c r="J31" s="14">
        <f>'Poznámky - 12Q2008 (hodnoty)'!J31/'Poznámky - 12Q2008 (hodnoty)'!D31</f>
        <v>0.003748438150770512</v>
      </c>
      <c r="K31" s="14">
        <f>'Poznámky - 12Q2008 (hodnoty)'!K31/'Poznámky - 12Q2008 (hodnoty)'!E31</f>
        <v>0.007132667617689016</v>
      </c>
      <c r="L31" s="14">
        <f>'Poznámky - 12Q2008 (hodnoty)'!L31/'Poznámky - 12Q2008 (hodnoty)'!D31</f>
        <v>0.14410662224073303</v>
      </c>
      <c r="M31" s="14">
        <f>'Poznámky - 12Q2008 (hodnoty)'!M31/'Poznámky - 12Q2008 (hodnoty)'!E31</f>
        <v>0.2296718972895863</v>
      </c>
      <c r="N31" s="14">
        <f>'Poznámky - 12Q2008 (hodnoty)'!N31/'Poznámky - 12Q2008 (hodnoty)'!D31</f>
        <v>0.001665972511453561</v>
      </c>
      <c r="O31" s="14">
        <f>'Poznámky - 12Q2008 (hodnoty)'!O31/'Poznámky - 12Q2008 (hodnoty)'!E31</f>
        <v>0.004755111745126011</v>
      </c>
    </row>
    <row r="32" spans="1:15" ht="12.75">
      <c r="A32" s="2" t="str">
        <f>'Poznámky - 12Q2008 (hodnoty)'!A32</f>
        <v>Jihočeský kraj</v>
      </c>
      <c r="B32" s="6" t="str">
        <f>'Poznámky - 12Q2008 (hodnoty)'!B32</f>
        <v>Český Krumlov</v>
      </c>
      <c r="C32" s="4">
        <f>'Poznámky - 12Q2008 (hodnoty)'!C32</f>
        <v>1939</v>
      </c>
      <c r="D32" s="2">
        <f>'Poznámky - 12Q2008 (hodnoty)'!D32</f>
        <v>1380</v>
      </c>
      <c r="E32" s="2">
        <f>'Poznámky - 12Q2008 (hodnoty)'!E32</f>
        <v>630</v>
      </c>
      <c r="F32" s="14">
        <f>'Poznámky - 12Q2008 (hodnoty)'!F32/'Poznámky - 12Q2008 (hodnoty)'!D32</f>
        <v>0.6804347826086956</v>
      </c>
      <c r="G32" s="14">
        <f>'Poznámky - 12Q2008 (hodnoty)'!G32/'Poznámky - 12Q2008 (hodnoty)'!E32</f>
        <v>0.6793650793650794</v>
      </c>
      <c r="H32" s="14">
        <f>'Poznámky - 12Q2008 (hodnoty)'!H32/'Poznámky - 12Q2008 (hodnoty)'!D32</f>
        <v>0</v>
      </c>
      <c r="I32" s="14">
        <f>'Poznámky - 12Q2008 (hodnoty)'!I32/'Poznámky - 12Q2008 (hodnoty)'!E32</f>
        <v>0</v>
      </c>
      <c r="J32" s="14">
        <f>'Poznámky - 12Q2008 (hodnoty)'!J32/'Poznámky - 12Q2008 (hodnoty)'!D32</f>
        <v>0.002898550724637681</v>
      </c>
      <c r="K32" s="14">
        <f>'Poznámky - 12Q2008 (hodnoty)'!K32/'Poznámky - 12Q2008 (hodnoty)'!E32</f>
        <v>0.0015873015873015873</v>
      </c>
      <c r="L32" s="14">
        <f>'Poznámky - 12Q2008 (hodnoty)'!L32/'Poznámky - 12Q2008 (hodnoty)'!D32</f>
        <v>0.18768115942028984</v>
      </c>
      <c r="M32" s="14">
        <f>'Poznámky - 12Q2008 (hodnoty)'!M32/'Poznámky - 12Q2008 (hodnoty)'!E32</f>
        <v>0.273015873015873</v>
      </c>
      <c r="N32" s="14">
        <f>'Poznámky - 12Q2008 (hodnoty)'!N32/'Poznámky - 12Q2008 (hodnoty)'!D32</f>
        <v>0.0014492753623188406</v>
      </c>
      <c r="O32" s="14">
        <f>'Poznámky - 12Q2008 (hodnoty)'!O32/'Poznámky - 12Q2008 (hodnoty)'!E32</f>
        <v>0.0015873015873015873</v>
      </c>
    </row>
    <row r="33" spans="1:15" ht="12.75">
      <c r="A33" s="2" t="str">
        <f>'Poznámky - 12Q2008 (hodnoty)'!A33</f>
        <v>Jihočeský kraj</v>
      </c>
      <c r="B33" s="6" t="str">
        <f>'Poznámky - 12Q2008 (hodnoty)'!B33</f>
        <v>Dačice</v>
      </c>
      <c r="C33" s="4">
        <f>'Poznámky - 12Q2008 (hodnoty)'!C33</f>
        <v>572</v>
      </c>
      <c r="D33" s="2">
        <f>'Poznámky - 12Q2008 (hodnoty)'!D33</f>
        <v>450</v>
      </c>
      <c r="E33" s="2">
        <f>'Poznámky - 12Q2008 (hodnoty)'!E33</f>
        <v>135</v>
      </c>
      <c r="F33" s="14">
        <f>'Poznámky - 12Q2008 (hodnoty)'!F33/'Poznámky - 12Q2008 (hodnoty)'!D33</f>
        <v>0.5844444444444444</v>
      </c>
      <c r="G33" s="14">
        <f>'Poznámky - 12Q2008 (hodnoty)'!G33/'Poznámky - 12Q2008 (hodnoty)'!E33</f>
        <v>0.43703703703703706</v>
      </c>
      <c r="H33" s="14">
        <f>'Poznámky - 12Q2008 (hodnoty)'!H33/'Poznámky - 12Q2008 (hodnoty)'!D33</f>
        <v>0</v>
      </c>
      <c r="I33" s="14">
        <f>'Poznámky - 12Q2008 (hodnoty)'!I33/'Poznámky - 12Q2008 (hodnoty)'!E33</f>
        <v>0</v>
      </c>
      <c r="J33" s="14">
        <f>'Poznámky - 12Q2008 (hodnoty)'!J33/'Poznámky - 12Q2008 (hodnoty)'!D33</f>
        <v>0</v>
      </c>
      <c r="K33" s="14">
        <f>'Poznámky - 12Q2008 (hodnoty)'!K33/'Poznámky - 12Q2008 (hodnoty)'!E33</f>
        <v>0</v>
      </c>
      <c r="L33" s="14">
        <f>'Poznámky - 12Q2008 (hodnoty)'!L33/'Poznámky - 12Q2008 (hodnoty)'!D33</f>
        <v>0.22444444444444445</v>
      </c>
      <c r="M33" s="14">
        <f>'Poznámky - 12Q2008 (hodnoty)'!M33/'Poznámky - 12Q2008 (hodnoty)'!E33</f>
        <v>0.4</v>
      </c>
      <c r="N33" s="14">
        <f>'Poznámky - 12Q2008 (hodnoty)'!N33/'Poznámky - 12Q2008 (hodnoty)'!D33</f>
        <v>0</v>
      </c>
      <c r="O33" s="14">
        <f>'Poznámky - 12Q2008 (hodnoty)'!O33/'Poznámky - 12Q2008 (hodnoty)'!E33</f>
        <v>0</v>
      </c>
    </row>
    <row r="34" spans="1:15" ht="12.75">
      <c r="A34" s="2" t="str">
        <f>'Poznámky - 12Q2008 (hodnoty)'!A34</f>
        <v>Ústecký kraj</v>
      </c>
      <c r="B34" s="6" t="str">
        <f>'Poznámky - 12Q2008 (hodnoty)'!B34</f>
        <v>Děčín</v>
      </c>
      <c r="C34" s="4">
        <f>'Poznámky - 12Q2008 (hodnoty)'!C34</f>
        <v>2992</v>
      </c>
      <c r="D34" s="2">
        <f>'Poznámky - 12Q2008 (hodnoty)'!D34</f>
        <v>2156</v>
      </c>
      <c r="E34" s="2">
        <f>'Poznámky - 12Q2008 (hodnoty)'!E34</f>
        <v>858</v>
      </c>
      <c r="F34" s="14">
        <f>'Poznámky - 12Q2008 (hodnoty)'!F34/'Poznámky - 12Q2008 (hodnoty)'!D34</f>
        <v>0.7611317254174397</v>
      </c>
      <c r="G34" s="14">
        <f>'Poznámky - 12Q2008 (hodnoty)'!G34/'Poznámky - 12Q2008 (hodnoty)'!E34</f>
        <v>0.8193473193473193</v>
      </c>
      <c r="H34" s="14">
        <f>'Poznámky - 12Q2008 (hodnoty)'!H34/'Poznámky - 12Q2008 (hodnoty)'!D34</f>
        <v>0</v>
      </c>
      <c r="I34" s="14">
        <f>'Poznámky - 12Q2008 (hodnoty)'!I34/'Poznámky - 12Q2008 (hodnoty)'!E34</f>
        <v>0</v>
      </c>
      <c r="J34" s="14">
        <f>'Poznámky - 12Q2008 (hodnoty)'!J34/'Poznámky - 12Q2008 (hodnoty)'!D34</f>
        <v>0.00463821892393321</v>
      </c>
      <c r="K34" s="14">
        <f>'Poznámky - 12Q2008 (hodnoty)'!K34/'Poznámky - 12Q2008 (hodnoty)'!E34</f>
        <v>0.01048951048951049</v>
      </c>
      <c r="L34" s="14">
        <f>'Poznámky - 12Q2008 (hodnoty)'!L34/'Poznámky - 12Q2008 (hodnoty)'!D34</f>
        <v>0.20037105751391465</v>
      </c>
      <c r="M34" s="14">
        <f>'Poznámky - 12Q2008 (hodnoty)'!M34/'Poznámky - 12Q2008 (hodnoty)'!E34</f>
        <v>0.27855477855477856</v>
      </c>
      <c r="N34" s="14">
        <f>'Poznámky - 12Q2008 (hodnoty)'!N34/'Poznámky - 12Q2008 (hodnoty)'!D34</f>
        <v>0.0013914656771799629</v>
      </c>
      <c r="O34" s="14">
        <f>'Poznámky - 12Q2008 (hodnoty)'!O34/'Poznámky - 12Q2008 (hodnoty)'!E34</f>
        <v>0.0011655011655011655</v>
      </c>
    </row>
    <row r="35" spans="1:15" ht="12.75">
      <c r="A35" s="2" t="str">
        <f>'Poznámky - 12Q2008 (hodnoty)'!A35</f>
        <v>Plzeňský kraj</v>
      </c>
      <c r="B35" s="6" t="str">
        <f>'Poznámky - 12Q2008 (hodnoty)'!B35</f>
        <v>Domažlice</v>
      </c>
      <c r="C35" s="4">
        <f>'Poznámky - 12Q2008 (hodnoty)'!C35</f>
        <v>2429</v>
      </c>
      <c r="D35" s="2">
        <f>'Poznámky - 12Q2008 (hodnoty)'!D35</f>
        <v>1836</v>
      </c>
      <c r="E35" s="2">
        <f>'Poznámky - 12Q2008 (hodnoty)'!E35</f>
        <v>607</v>
      </c>
      <c r="F35" s="14">
        <f>'Poznámky - 12Q2008 (hodnoty)'!F35/'Poznámky - 12Q2008 (hodnoty)'!D35</f>
        <v>0.7608932461873639</v>
      </c>
      <c r="G35" s="14">
        <f>'Poznámky - 12Q2008 (hodnoty)'!G35/'Poznámky - 12Q2008 (hodnoty)'!E35</f>
        <v>0.8220757825370676</v>
      </c>
      <c r="H35" s="14">
        <f>'Poznámky - 12Q2008 (hodnoty)'!H35/'Poznámky - 12Q2008 (hodnoty)'!D35</f>
        <v>0</v>
      </c>
      <c r="I35" s="14">
        <f>'Poznámky - 12Q2008 (hodnoty)'!I35/'Poznámky - 12Q2008 (hodnoty)'!E35</f>
        <v>0</v>
      </c>
      <c r="J35" s="14">
        <f>'Poznámky - 12Q2008 (hodnoty)'!J35/'Poznámky - 12Q2008 (hodnoty)'!D35</f>
        <v>0.0016339869281045752</v>
      </c>
      <c r="K35" s="14">
        <f>'Poznámky - 12Q2008 (hodnoty)'!K35/'Poznámky - 12Q2008 (hodnoty)'!E35</f>
        <v>0.0016474464579901153</v>
      </c>
      <c r="L35" s="14">
        <f>'Poznámky - 12Q2008 (hodnoty)'!L35/'Poznámky - 12Q2008 (hodnoty)'!D35</f>
        <v>0.184640522875817</v>
      </c>
      <c r="M35" s="14">
        <f>'Poznámky - 12Q2008 (hodnoty)'!M35/'Poznámky - 12Q2008 (hodnoty)'!E35</f>
        <v>0.29654036243822074</v>
      </c>
      <c r="N35" s="14">
        <f>'Poznámky - 12Q2008 (hodnoty)'!N35/'Poznámky - 12Q2008 (hodnoty)'!D35</f>
        <v>0.0005446623093681918</v>
      </c>
      <c r="O35" s="14">
        <f>'Poznámky - 12Q2008 (hodnoty)'!O35/'Poznámky - 12Q2008 (hodnoty)'!E35</f>
        <v>0.004942339373970346</v>
      </c>
    </row>
    <row r="36" spans="1:15" ht="12.75">
      <c r="A36" s="2" t="str">
        <f>'Poznámky - 12Q2008 (hodnoty)'!A36</f>
        <v>Moravskoslezský kraj</v>
      </c>
      <c r="B36" s="6" t="str">
        <f>'Poznámky - 12Q2008 (hodnoty)'!B36</f>
        <v>Frýdek-Místek</v>
      </c>
      <c r="C36" s="4">
        <f>'Poznámky - 12Q2008 (hodnoty)'!C36</f>
        <v>3907</v>
      </c>
      <c r="D36" s="2">
        <f>'Poznámky - 12Q2008 (hodnoty)'!D36</f>
        <v>2917</v>
      </c>
      <c r="E36" s="2">
        <f>'Poznámky - 12Q2008 (hodnoty)'!E36</f>
        <v>1004</v>
      </c>
      <c r="F36" s="14">
        <f>'Poznámky - 12Q2008 (hodnoty)'!F36/'Poznámky - 12Q2008 (hodnoty)'!D36</f>
        <v>0.7675694206376414</v>
      </c>
      <c r="G36" s="14">
        <f>'Poznámky - 12Q2008 (hodnoty)'!G36/'Poznámky - 12Q2008 (hodnoty)'!E36</f>
        <v>0.7888446215139442</v>
      </c>
      <c r="H36" s="14">
        <f>'Poznámky - 12Q2008 (hodnoty)'!H36/'Poznámky - 12Q2008 (hodnoty)'!D36</f>
        <v>0</v>
      </c>
      <c r="I36" s="14">
        <f>'Poznámky - 12Q2008 (hodnoty)'!I36/'Poznámky - 12Q2008 (hodnoty)'!E36</f>
        <v>0</v>
      </c>
      <c r="J36" s="14">
        <f>'Poznámky - 12Q2008 (hodnoty)'!J36/'Poznámky - 12Q2008 (hodnoty)'!D36</f>
        <v>0.007199177236887213</v>
      </c>
      <c r="K36" s="14">
        <f>'Poznámky - 12Q2008 (hodnoty)'!K36/'Poznámky - 12Q2008 (hodnoty)'!E36</f>
        <v>0.0069721115537848604</v>
      </c>
      <c r="L36" s="14">
        <f>'Poznámky - 12Q2008 (hodnoty)'!L36/'Poznámky - 12Q2008 (hodnoty)'!D36</f>
        <v>0.14432636270140556</v>
      </c>
      <c r="M36" s="14">
        <f>'Poznámky - 12Q2008 (hodnoty)'!M36/'Poznámky - 12Q2008 (hodnoty)'!E36</f>
        <v>0.28087649402390436</v>
      </c>
      <c r="N36" s="14">
        <f>'Poznámky - 12Q2008 (hodnoty)'!N36/'Poznámky - 12Q2008 (hodnoty)'!D36</f>
        <v>0.002056907781967775</v>
      </c>
      <c r="O36" s="14">
        <f>'Poznámky - 12Q2008 (hodnoty)'!O36/'Poznámky - 12Q2008 (hodnoty)'!E36</f>
        <v>0.0049800796812749</v>
      </c>
    </row>
    <row r="37" spans="1:15" ht="12.75">
      <c r="A37" s="2" t="str">
        <f>'Poznámky - 12Q2008 (hodnoty)'!A37</f>
        <v>Liberecký kraj</v>
      </c>
      <c r="B37" s="6" t="str">
        <f>'Poznámky - 12Q2008 (hodnoty)'!B37</f>
        <v>Frýdlant</v>
      </c>
      <c r="C37" s="4">
        <f>'Poznámky - 12Q2008 (hodnoty)'!C37</f>
        <v>455</v>
      </c>
      <c r="D37" s="2">
        <f>'Poznámky - 12Q2008 (hodnoty)'!D37</f>
        <v>360</v>
      </c>
      <c r="E37" s="2">
        <f>'Poznámky - 12Q2008 (hodnoty)'!E37</f>
        <v>101</v>
      </c>
      <c r="F37" s="14">
        <f>'Poznámky - 12Q2008 (hodnoty)'!F37/'Poznámky - 12Q2008 (hodnoty)'!D37</f>
        <v>0.11944444444444445</v>
      </c>
      <c r="G37" s="14">
        <f>'Poznámky - 12Q2008 (hodnoty)'!G37/'Poznámky - 12Q2008 (hodnoty)'!E37</f>
        <v>0.1485148514851485</v>
      </c>
      <c r="H37" s="14">
        <f>'Poznámky - 12Q2008 (hodnoty)'!H37/'Poznámky - 12Q2008 (hodnoty)'!D37</f>
        <v>0</v>
      </c>
      <c r="I37" s="14">
        <f>'Poznámky - 12Q2008 (hodnoty)'!I37/'Poznámky - 12Q2008 (hodnoty)'!E37</f>
        <v>0</v>
      </c>
      <c r="J37" s="14">
        <f>'Poznámky - 12Q2008 (hodnoty)'!J37/'Poznámky - 12Q2008 (hodnoty)'!D37</f>
        <v>0.005555555555555556</v>
      </c>
      <c r="K37" s="14">
        <f>'Poznámky - 12Q2008 (hodnoty)'!K37/'Poznámky - 12Q2008 (hodnoty)'!E37</f>
        <v>0</v>
      </c>
      <c r="L37" s="14">
        <f>'Poznámky - 12Q2008 (hodnoty)'!L37/'Poznámky - 12Q2008 (hodnoty)'!D37</f>
        <v>0.37777777777777777</v>
      </c>
      <c r="M37" s="14">
        <f>'Poznámky - 12Q2008 (hodnoty)'!M37/'Poznámky - 12Q2008 (hodnoty)'!E37</f>
        <v>0.5544554455445545</v>
      </c>
      <c r="N37" s="14">
        <f>'Poznámky - 12Q2008 (hodnoty)'!N37/'Poznámky - 12Q2008 (hodnoty)'!D37</f>
        <v>0.005555555555555556</v>
      </c>
      <c r="O37" s="14">
        <f>'Poznámky - 12Q2008 (hodnoty)'!O37/'Poznámky - 12Q2008 (hodnoty)'!E37</f>
        <v>0</v>
      </c>
    </row>
    <row r="38" spans="1:15" ht="12.75">
      <c r="A38" s="2" t="str">
        <f>'Poznámky - 12Q2008 (hodnoty)'!A38</f>
        <v>Moravskoslezský kraj</v>
      </c>
      <c r="B38" s="6" t="str">
        <f>'Poznámky - 12Q2008 (hodnoty)'!B38</f>
        <v>Havířov</v>
      </c>
      <c r="C38" s="4">
        <f>'Poznámky - 12Q2008 (hodnoty)'!C38</f>
        <v>4240</v>
      </c>
      <c r="D38" s="2">
        <f>'Poznámky - 12Q2008 (hodnoty)'!D38</f>
        <v>3318</v>
      </c>
      <c r="E38" s="2">
        <f>'Poznámky - 12Q2008 (hodnoty)'!E38</f>
        <v>937</v>
      </c>
      <c r="F38" s="14">
        <f>'Poznámky - 12Q2008 (hodnoty)'!F38/'Poznámky - 12Q2008 (hodnoty)'!D38</f>
        <v>0.9318866787221217</v>
      </c>
      <c r="G38" s="14">
        <f>'Poznámky - 12Q2008 (hodnoty)'!G38/'Poznámky - 12Q2008 (hodnoty)'!E38</f>
        <v>0.8762006403415155</v>
      </c>
      <c r="H38" s="14">
        <f>'Poznámky - 12Q2008 (hodnoty)'!H38/'Poznámky - 12Q2008 (hodnoty)'!D38</f>
        <v>0</v>
      </c>
      <c r="I38" s="14">
        <f>'Poznámky - 12Q2008 (hodnoty)'!I38/'Poznámky - 12Q2008 (hodnoty)'!E38</f>
        <v>0</v>
      </c>
      <c r="J38" s="14">
        <f>'Poznámky - 12Q2008 (hodnoty)'!J38/'Poznámky - 12Q2008 (hodnoty)'!D38</f>
        <v>0.0006027727546714888</v>
      </c>
      <c r="K38" s="14">
        <f>'Poznámky - 12Q2008 (hodnoty)'!K38/'Poznámky - 12Q2008 (hodnoty)'!E38</f>
        <v>0.0021344717182497333</v>
      </c>
      <c r="L38" s="14">
        <f>'Poznámky - 12Q2008 (hodnoty)'!L38/'Poznámky - 12Q2008 (hodnoty)'!D38</f>
        <v>0.044002411091018684</v>
      </c>
      <c r="M38" s="14">
        <f>'Poznámky - 12Q2008 (hodnoty)'!M38/'Poznámky - 12Q2008 (hodnoty)'!E38</f>
        <v>0.10352187833511206</v>
      </c>
      <c r="N38" s="14">
        <f>'Poznámky - 12Q2008 (hodnoty)'!N38/'Poznámky - 12Q2008 (hodnoty)'!D38</f>
        <v>0.0006027727546714888</v>
      </c>
      <c r="O38" s="14">
        <f>'Poznámky - 12Q2008 (hodnoty)'!O38/'Poznámky - 12Q2008 (hodnoty)'!E38</f>
        <v>0.0032017075773745998</v>
      </c>
    </row>
    <row r="39" spans="1:15" ht="12.75">
      <c r="A39" s="2" t="str">
        <f>'Poznámky - 12Q2008 (hodnoty)'!A39</f>
        <v>Vysočina</v>
      </c>
      <c r="B39" s="6" t="str">
        <f>'Poznámky - 12Q2008 (hodnoty)'!B39</f>
        <v>Havlíčkův Brod</v>
      </c>
      <c r="C39" s="4">
        <f>'Poznámky - 12Q2008 (hodnoty)'!C39</f>
        <v>2471</v>
      </c>
      <c r="D39" s="2">
        <f>'Poznámky - 12Q2008 (hodnoty)'!D39</f>
        <v>1804</v>
      </c>
      <c r="E39" s="2">
        <f>'Poznámky - 12Q2008 (hodnoty)'!E39</f>
        <v>784</v>
      </c>
      <c r="F39" s="14">
        <f>'Poznámky - 12Q2008 (hodnoty)'!F39/'Poznámky - 12Q2008 (hodnoty)'!D39</f>
        <v>0.6108647450110865</v>
      </c>
      <c r="G39" s="14">
        <f>'Poznámky - 12Q2008 (hodnoty)'!G39/'Poznámky - 12Q2008 (hodnoty)'!E39</f>
        <v>0.5255102040816326</v>
      </c>
      <c r="H39" s="14">
        <f>'Poznámky - 12Q2008 (hodnoty)'!H39/'Poznámky - 12Q2008 (hodnoty)'!D39</f>
        <v>0</v>
      </c>
      <c r="I39" s="14">
        <f>'Poznámky - 12Q2008 (hodnoty)'!I39/'Poznámky - 12Q2008 (hodnoty)'!E39</f>
        <v>0</v>
      </c>
      <c r="J39" s="14">
        <f>'Poznámky - 12Q2008 (hodnoty)'!J39/'Poznámky - 12Q2008 (hodnoty)'!D39</f>
        <v>0.003880266075388027</v>
      </c>
      <c r="K39" s="14">
        <f>'Poznámky - 12Q2008 (hodnoty)'!K39/'Poznámky - 12Q2008 (hodnoty)'!E39</f>
        <v>0.01020408163265306</v>
      </c>
      <c r="L39" s="14">
        <f>'Poznámky - 12Q2008 (hodnoty)'!L39/'Poznámky - 12Q2008 (hodnoty)'!D39</f>
        <v>0.1834811529933481</v>
      </c>
      <c r="M39" s="14">
        <f>'Poznámky - 12Q2008 (hodnoty)'!M39/'Poznámky - 12Q2008 (hodnoty)'!E39</f>
        <v>0.29081632653061223</v>
      </c>
      <c r="N39" s="14">
        <f>'Poznámky - 12Q2008 (hodnoty)'!N39/'Poznámky - 12Q2008 (hodnoty)'!D39</f>
        <v>0.005543237250554324</v>
      </c>
      <c r="O39" s="14">
        <f>'Poznámky - 12Q2008 (hodnoty)'!O39/'Poznámky - 12Q2008 (hodnoty)'!E39</f>
        <v>0.006377551020408163</v>
      </c>
    </row>
    <row r="40" spans="1:15" ht="12.75">
      <c r="A40" s="2" t="str">
        <f>'Poznámky - 12Q2008 (hodnoty)'!A40</f>
        <v>Jihomoravský kraj</v>
      </c>
      <c r="B40" s="6" t="str">
        <f>'Poznámky - 12Q2008 (hodnoty)'!B40</f>
        <v>Hodonín</v>
      </c>
      <c r="C40" s="4">
        <f>'Poznámky - 12Q2008 (hodnoty)'!C40</f>
        <v>2999</v>
      </c>
      <c r="D40" s="2">
        <f>'Poznámky - 12Q2008 (hodnoty)'!D40</f>
        <v>2025</v>
      </c>
      <c r="E40" s="2">
        <f>'Poznámky - 12Q2008 (hodnoty)'!E40</f>
        <v>1019</v>
      </c>
      <c r="F40" s="14">
        <f>'Poznámky - 12Q2008 (hodnoty)'!F40/'Poznámky - 12Q2008 (hodnoty)'!D40</f>
        <v>0.7753086419753087</v>
      </c>
      <c r="G40" s="14">
        <f>'Poznámky - 12Q2008 (hodnoty)'!G40/'Poznámky - 12Q2008 (hodnoty)'!E40</f>
        <v>0.6486751717369971</v>
      </c>
      <c r="H40" s="14">
        <f>'Poznámky - 12Q2008 (hodnoty)'!H40/'Poznámky - 12Q2008 (hodnoty)'!D40</f>
        <v>0</v>
      </c>
      <c r="I40" s="14">
        <f>'Poznámky - 12Q2008 (hodnoty)'!I40/'Poznámky - 12Q2008 (hodnoty)'!E40</f>
        <v>0</v>
      </c>
      <c r="J40" s="14">
        <f>'Poznámky - 12Q2008 (hodnoty)'!J40/'Poznámky - 12Q2008 (hodnoty)'!D40</f>
        <v>0.0044444444444444444</v>
      </c>
      <c r="K40" s="14">
        <f>'Poznámky - 12Q2008 (hodnoty)'!K40/'Poznámky - 12Q2008 (hodnoty)'!E40</f>
        <v>0.007850834151128557</v>
      </c>
      <c r="L40" s="14">
        <f>'Poznámky - 12Q2008 (hodnoty)'!L40/'Poznámky - 12Q2008 (hodnoty)'!D40</f>
        <v>0.15259259259259259</v>
      </c>
      <c r="M40" s="14">
        <f>'Poznámky - 12Q2008 (hodnoty)'!M40/'Poznámky - 12Q2008 (hodnoty)'!E40</f>
        <v>0.25024533856722275</v>
      </c>
      <c r="N40" s="14">
        <f>'Poznámky - 12Q2008 (hodnoty)'!N40/'Poznámky - 12Q2008 (hodnoty)'!D40</f>
        <v>0.0019753086419753087</v>
      </c>
      <c r="O40" s="14">
        <f>'Poznámky - 12Q2008 (hodnoty)'!O40/'Poznámky - 12Q2008 (hodnoty)'!E40</f>
        <v>0.0009813542688910696</v>
      </c>
    </row>
    <row r="41" spans="1:15" ht="12.75">
      <c r="A41" s="2" t="str">
        <f>'Poznámky - 12Q2008 (hodnoty)'!A41</f>
        <v>Zlínský kraj</v>
      </c>
      <c r="B41" s="6" t="str">
        <f>'Poznámky - 12Q2008 (hodnoty)'!B41</f>
        <v>Holešov</v>
      </c>
      <c r="C41" s="4">
        <f>'Poznámky - 12Q2008 (hodnoty)'!C41</f>
        <v>1009</v>
      </c>
      <c r="D41" s="2">
        <f>'Poznámky - 12Q2008 (hodnoty)'!D41</f>
        <v>720</v>
      </c>
      <c r="E41" s="2">
        <f>'Poznámky - 12Q2008 (hodnoty)'!E41</f>
        <v>309</v>
      </c>
      <c r="F41" s="14">
        <f>'Poznámky - 12Q2008 (hodnoty)'!F41/'Poznámky - 12Q2008 (hodnoty)'!D41</f>
        <v>0.6625</v>
      </c>
      <c r="G41" s="14">
        <f>'Poznámky - 12Q2008 (hodnoty)'!G41/'Poznámky - 12Q2008 (hodnoty)'!E41</f>
        <v>0.540453074433657</v>
      </c>
      <c r="H41" s="14">
        <f>'Poznámky - 12Q2008 (hodnoty)'!H41/'Poznámky - 12Q2008 (hodnoty)'!D41</f>
        <v>0</v>
      </c>
      <c r="I41" s="14">
        <f>'Poznámky - 12Q2008 (hodnoty)'!I41/'Poznámky - 12Q2008 (hodnoty)'!E41</f>
        <v>0</v>
      </c>
      <c r="J41" s="14">
        <f>'Poznámky - 12Q2008 (hodnoty)'!J41/'Poznámky - 12Q2008 (hodnoty)'!D41</f>
        <v>0.008333333333333333</v>
      </c>
      <c r="K41" s="14">
        <f>'Poznámky - 12Q2008 (hodnoty)'!K41/'Poznámky - 12Q2008 (hodnoty)'!E41</f>
        <v>0.012944983818770227</v>
      </c>
      <c r="L41" s="14">
        <f>'Poznámky - 12Q2008 (hodnoty)'!L41/'Poznámky - 12Q2008 (hodnoty)'!D41</f>
        <v>0.24444444444444444</v>
      </c>
      <c r="M41" s="14">
        <f>'Poznámky - 12Q2008 (hodnoty)'!M41/'Poznámky - 12Q2008 (hodnoty)'!E41</f>
        <v>0.36245954692556637</v>
      </c>
      <c r="N41" s="14">
        <f>'Poznámky - 12Q2008 (hodnoty)'!N41/'Poznámky - 12Q2008 (hodnoty)'!D41</f>
        <v>0.005555555555555556</v>
      </c>
      <c r="O41" s="14">
        <f>'Poznámky - 12Q2008 (hodnoty)'!O41/'Poznámky - 12Q2008 (hodnoty)'!E41</f>
        <v>0.012944983818770227</v>
      </c>
    </row>
    <row r="42" spans="1:15" ht="12.75">
      <c r="A42" s="2" t="str">
        <f>'Poznámky - 12Q2008 (hodnoty)'!A42</f>
        <v>Plzeňský kraj</v>
      </c>
      <c r="B42" s="6" t="str">
        <f>'Poznámky - 12Q2008 (hodnoty)'!B42</f>
        <v>Horažďovice</v>
      </c>
      <c r="C42" s="4">
        <f>'Poznámky - 12Q2008 (hodnoty)'!C42</f>
        <v>320</v>
      </c>
      <c r="D42" s="2">
        <f>'Poznámky - 12Q2008 (hodnoty)'!D42</f>
        <v>237</v>
      </c>
      <c r="E42" s="2">
        <f>'Poznámky - 12Q2008 (hodnoty)'!E42</f>
        <v>87</v>
      </c>
      <c r="F42" s="14">
        <f>'Poznámky - 12Q2008 (hodnoty)'!F42/'Poznámky - 12Q2008 (hodnoty)'!D42</f>
        <v>0.6497890295358649</v>
      </c>
      <c r="G42" s="14">
        <f>'Poznámky - 12Q2008 (hodnoty)'!G42/'Poznámky - 12Q2008 (hodnoty)'!E42</f>
        <v>0.5057471264367817</v>
      </c>
      <c r="H42" s="14">
        <f>'Poznámky - 12Q2008 (hodnoty)'!H42/'Poznámky - 12Q2008 (hodnoty)'!D42</f>
        <v>0</v>
      </c>
      <c r="I42" s="14">
        <f>'Poznámky - 12Q2008 (hodnoty)'!I42/'Poznámky - 12Q2008 (hodnoty)'!E42</f>
        <v>0</v>
      </c>
      <c r="J42" s="14">
        <f>'Poznámky - 12Q2008 (hodnoty)'!J42/'Poznámky - 12Q2008 (hodnoty)'!D42</f>
        <v>0.004219409282700422</v>
      </c>
      <c r="K42" s="14">
        <f>'Poznámky - 12Q2008 (hodnoty)'!K42/'Poznámky - 12Q2008 (hodnoty)'!E42</f>
        <v>0.011494252873563218</v>
      </c>
      <c r="L42" s="14">
        <f>'Poznámky - 12Q2008 (hodnoty)'!L42/'Poznámky - 12Q2008 (hodnoty)'!D42</f>
        <v>0.2320675105485232</v>
      </c>
      <c r="M42" s="14">
        <f>'Poznámky - 12Q2008 (hodnoty)'!M42/'Poznámky - 12Q2008 (hodnoty)'!E42</f>
        <v>0.4367816091954023</v>
      </c>
      <c r="N42" s="14">
        <f>'Poznámky - 12Q2008 (hodnoty)'!N42/'Poznámky - 12Q2008 (hodnoty)'!D42</f>
        <v>0</v>
      </c>
      <c r="O42" s="14">
        <f>'Poznámky - 12Q2008 (hodnoty)'!O42/'Poznámky - 12Q2008 (hodnoty)'!E42</f>
        <v>0</v>
      </c>
    </row>
    <row r="43" spans="1:15" ht="12.75">
      <c r="A43" s="2" t="str">
        <f>'Poznámky - 12Q2008 (hodnoty)'!A43</f>
        <v>Královéhradecký kraj</v>
      </c>
      <c r="B43" s="6" t="str">
        <f>'Poznámky - 12Q2008 (hodnoty)'!B43</f>
        <v>Hradec Králové</v>
      </c>
      <c r="C43" s="4">
        <f>'Poznámky - 12Q2008 (hodnoty)'!C43</f>
        <v>3814</v>
      </c>
      <c r="D43" s="2">
        <f>'Poznámky - 12Q2008 (hodnoty)'!D43</f>
        <v>2815</v>
      </c>
      <c r="E43" s="2">
        <f>'Poznámky - 12Q2008 (hodnoty)'!E43</f>
        <v>1029</v>
      </c>
      <c r="F43" s="14">
        <f>'Poznámky - 12Q2008 (hodnoty)'!F43/'Poznámky - 12Q2008 (hodnoty)'!D43</f>
        <v>0.736056838365897</v>
      </c>
      <c r="G43" s="14">
        <f>'Poznámky - 12Q2008 (hodnoty)'!G43/'Poznámky - 12Q2008 (hodnoty)'!E43</f>
        <v>0.827016520894072</v>
      </c>
      <c r="H43" s="14">
        <f>'Poznámky - 12Q2008 (hodnoty)'!H43/'Poznámky - 12Q2008 (hodnoty)'!D43</f>
        <v>0.00035523978685612787</v>
      </c>
      <c r="I43" s="14">
        <f>'Poznámky - 12Q2008 (hodnoty)'!I43/'Poznámky - 12Q2008 (hodnoty)'!E43</f>
        <v>0</v>
      </c>
      <c r="J43" s="14">
        <f>'Poznámky - 12Q2008 (hodnoty)'!J43/'Poznámky - 12Q2008 (hodnoty)'!D43</f>
        <v>0.0017761989342806395</v>
      </c>
      <c r="K43" s="14">
        <f>'Poznámky - 12Q2008 (hodnoty)'!K43/'Poznámky - 12Q2008 (hodnoty)'!E43</f>
        <v>0.0009718172983479105</v>
      </c>
      <c r="L43" s="14">
        <f>'Poznámky - 12Q2008 (hodnoty)'!L43/'Poznámky - 12Q2008 (hodnoty)'!D43</f>
        <v>0.14493783303730018</v>
      </c>
      <c r="M43" s="14">
        <f>'Poznámky - 12Q2008 (hodnoty)'!M43/'Poznámky - 12Q2008 (hodnoty)'!E43</f>
        <v>0.2691933916423712</v>
      </c>
      <c r="N43" s="14">
        <f>'Poznámky - 12Q2008 (hodnoty)'!N43/'Poznámky - 12Q2008 (hodnoty)'!D43</f>
        <v>0.004618117229129663</v>
      </c>
      <c r="O43" s="14">
        <f>'Poznámky - 12Q2008 (hodnoty)'!O43/'Poznámky - 12Q2008 (hodnoty)'!E43</f>
        <v>0.0058309037900874635</v>
      </c>
    </row>
    <row r="44" spans="1:15" ht="12.75">
      <c r="A44" s="2" t="str">
        <f>'Poznámky - 12Q2008 (hodnoty)'!A44</f>
        <v>Olomoucký kraj</v>
      </c>
      <c r="B44" s="6" t="str">
        <f>'Poznámky - 12Q2008 (hodnoty)'!B44</f>
        <v>Hranice</v>
      </c>
      <c r="C44" s="4">
        <f>'Poznámky - 12Q2008 (hodnoty)'!C44</f>
        <v>1532</v>
      </c>
      <c r="D44" s="2">
        <f>'Poznámky - 12Q2008 (hodnoty)'!D44</f>
        <v>1129</v>
      </c>
      <c r="E44" s="2">
        <f>'Poznámky - 12Q2008 (hodnoty)'!E44</f>
        <v>420</v>
      </c>
      <c r="F44" s="14">
        <f>'Poznámky - 12Q2008 (hodnoty)'!F44/'Poznámky - 12Q2008 (hodnoty)'!D44</f>
        <v>0.7546501328609388</v>
      </c>
      <c r="G44" s="14">
        <f>'Poznámky - 12Q2008 (hodnoty)'!G44/'Poznámky - 12Q2008 (hodnoty)'!E44</f>
        <v>0.7523809523809524</v>
      </c>
      <c r="H44" s="14">
        <f>'Poznámky - 12Q2008 (hodnoty)'!H44/'Poznámky - 12Q2008 (hodnoty)'!D44</f>
        <v>0</v>
      </c>
      <c r="I44" s="14">
        <f>'Poznámky - 12Q2008 (hodnoty)'!I44/'Poznámky - 12Q2008 (hodnoty)'!E44</f>
        <v>0</v>
      </c>
      <c r="J44" s="14">
        <f>'Poznámky - 12Q2008 (hodnoty)'!J44/'Poznámky - 12Q2008 (hodnoty)'!D44</f>
        <v>0.0044286979627989375</v>
      </c>
      <c r="K44" s="14">
        <f>'Poznámky - 12Q2008 (hodnoty)'!K44/'Poznámky - 12Q2008 (hodnoty)'!E44</f>
        <v>0.007142857142857143</v>
      </c>
      <c r="L44" s="14">
        <f>'Poznámky - 12Q2008 (hodnoty)'!L44/'Poznámky - 12Q2008 (hodnoty)'!D44</f>
        <v>0.1771479185119575</v>
      </c>
      <c r="M44" s="14">
        <f>'Poznámky - 12Q2008 (hodnoty)'!M44/'Poznámky - 12Q2008 (hodnoty)'!E44</f>
        <v>0.21904761904761905</v>
      </c>
      <c r="N44" s="14">
        <f>'Poznámky - 12Q2008 (hodnoty)'!N44/'Poznámky - 12Q2008 (hodnoty)'!D44</f>
        <v>0.0008857395925597874</v>
      </c>
      <c r="O44" s="14">
        <f>'Poznámky - 12Q2008 (hodnoty)'!O44/'Poznámky - 12Q2008 (hodnoty)'!E44</f>
        <v>0</v>
      </c>
    </row>
    <row r="45" spans="1:15" ht="12.75">
      <c r="A45" s="2" t="str">
        <f>'Poznámky - 12Q2008 (hodnoty)'!A45</f>
        <v>Jihomoravský kraj</v>
      </c>
      <c r="B45" s="6" t="str">
        <f>'Poznámky - 12Q2008 (hodnoty)'!B45</f>
        <v>Hustopeče</v>
      </c>
      <c r="C45" s="4">
        <f>'Poznámky - 12Q2008 (hodnoty)'!C45</f>
        <v>1036</v>
      </c>
      <c r="D45" s="2">
        <f>'Poznámky - 12Q2008 (hodnoty)'!D45</f>
        <v>716</v>
      </c>
      <c r="E45" s="2">
        <f>'Poznámky - 12Q2008 (hodnoty)'!E45</f>
        <v>346</v>
      </c>
      <c r="F45" s="14">
        <f>'Poznámky - 12Q2008 (hodnoty)'!F45/'Poznámky - 12Q2008 (hodnoty)'!D45</f>
        <v>0.547486033519553</v>
      </c>
      <c r="G45" s="14">
        <f>'Poznámky - 12Q2008 (hodnoty)'!G45/'Poznámky - 12Q2008 (hodnoty)'!E45</f>
        <v>0.5664739884393064</v>
      </c>
      <c r="H45" s="14">
        <f>'Poznámky - 12Q2008 (hodnoty)'!H45/'Poznámky - 12Q2008 (hodnoty)'!D45</f>
        <v>0</v>
      </c>
      <c r="I45" s="14">
        <f>'Poznámky - 12Q2008 (hodnoty)'!I45/'Poznámky - 12Q2008 (hodnoty)'!E45</f>
        <v>0</v>
      </c>
      <c r="J45" s="14">
        <f>'Poznámky - 12Q2008 (hodnoty)'!J45/'Poznámky - 12Q2008 (hodnoty)'!D45</f>
        <v>0.002793296089385475</v>
      </c>
      <c r="K45" s="14">
        <f>'Poznámky - 12Q2008 (hodnoty)'!K45/'Poznámky - 12Q2008 (hodnoty)'!E45</f>
        <v>0.002890173410404624</v>
      </c>
      <c r="L45" s="14">
        <f>'Poznámky - 12Q2008 (hodnoty)'!L45/'Poznámky - 12Q2008 (hodnoty)'!D45</f>
        <v>0.27932960893854747</v>
      </c>
      <c r="M45" s="14">
        <f>'Poznámky - 12Q2008 (hodnoty)'!M45/'Poznámky - 12Q2008 (hodnoty)'!E45</f>
        <v>0.3092485549132948</v>
      </c>
      <c r="N45" s="14">
        <f>'Poznámky - 12Q2008 (hodnoty)'!N45/'Poznámky - 12Q2008 (hodnoty)'!D45</f>
        <v>0.006983240223463687</v>
      </c>
      <c r="O45" s="14">
        <f>'Poznámky - 12Q2008 (hodnoty)'!O45/'Poznámky - 12Q2008 (hodnoty)'!E45</f>
        <v>0.008670520231213872</v>
      </c>
    </row>
    <row r="46" spans="1:15" ht="12.75">
      <c r="A46" s="2" t="str">
        <f>'Poznámky - 12Q2008 (hodnoty)'!A46</f>
        <v>Karlovarský kraj</v>
      </c>
      <c r="B46" s="6" t="str">
        <f>'Poznámky - 12Q2008 (hodnoty)'!B46</f>
        <v>Cheb</v>
      </c>
      <c r="C46" s="4">
        <f>'Poznámky - 12Q2008 (hodnoty)'!C46</f>
        <v>4067</v>
      </c>
      <c r="D46" s="2">
        <f>'Poznámky - 12Q2008 (hodnoty)'!D46</f>
        <v>3121</v>
      </c>
      <c r="E46" s="2">
        <f>'Poznámky - 12Q2008 (hodnoty)'!E46</f>
        <v>1075</v>
      </c>
      <c r="F46" s="14">
        <f>'Poznámky - 12Q2008 (hodnoty)'!F46/'Poznámky - 12Q2008 (hodnoty)'!D46</f>
        <v>0.7398269785325217</v>
      </c>
      <c r="G46" s="14">
        <f>'Poznámky - 12Q2008 (hodnoty)'!G46/'Poznámky - 12Q2008 (hodnoty)'!E46</f>
        <v>0.6744186046511628</v>
      </c>
      <c r="H46" s="14">
        <f>'Poznámky - 12Q2008 (hodnoty)'!H46/'Poznámky - 12Q2008 (hodnoty)'!D46</f>
        <v>0</v>
      </c>
      <c r="I46" s="14">
        <f>'Poznámky - 12Q2008 (hodnoty)'!I46/'Poznámky - 12Q2008 (hodnoty)'!E46</f>
        <v>0</v>
      </c>
      <c r="J46" s="14">
        <f>'Poznámky - 12Q2008 (hodnoty)'!J46/'Poznámky - 12Q2008 (hodnoty)'!D46</f>
        <v>0.0016020506247997437</v>
      </c>
      <c r="K46" s="14">
        <f>'Poznámky - 12Q2008 (hodnoty)'!K46/'Poznámky - 12Q2008 (hodnoty)'!E46</f>
        <v>0.005581395348837209</v>
      </c>
      <c r="L46" s="14">
        <f>'Poznámky - 12Q2008 (hodnoty)'!L46/'Poznámky - 12Q2008 (hodnoty)'!D46</f>
        <v>0.15700096123037488</v>
      </c>
      <c r="M46" s="14">
        <f>'Poznámky - 12Q2008 (hodnoty)'!M46/'Poznámky - 12Q2008 (hodnoty)'!E46</f>
        <v>0.2772093023255814</v>
      </c>
      <c r="N46" s="14">
        <f>'Poznámky - 12Q2008 (hodnoty)'!N46/'Poznámky - 12Q2008 (hodnoty)'!D46</f>
        <v>0.0009612303748798462</v>
      </c>
      <c r="O46" s="14">
        <f>'Poznámky - 12Q2008 (hodnoty)'!O46/'Poznámky - 12Q2008 (hodnoty)'!E46</f>
        <v>0.005581395348837209</v>
      </c>
    </row>
    <row r="47" spans="1:15" ht="12.75">
      <c r="A47" s="2" t="str">
        <f>'Poznámky - 12Q2008 (hodnoty)'!A47</f>
        <v>Ústecký kraj</v>
      </c>
      <c r="B47" s="6" t="str">
        <f>'Poznámky - 12Q2008 (hodnoty)'!B47</f>
        <v>Chomutov</v>
      </c>
      <c r="C47" s="4">
        <f>'Poznámky - 12Q2008 (hodnoty)'!C47</f>
        <v>5901</v>
      </c>
      <c r="D47" s="2">
        <f>'Poznámky - 12Q2008 (hodnoty)'!D47</f>
        <v>4772</v>
      </c>
      <c r="E47" s="2">
        <f>'Poznámky - 12Q2008 (hodnoty)'!E47</f>
        <v>1180</v>
      </c>
      <c r="F47" s="14">
        <f>'Poznámky - 12Q2008 (hodnoty)'!F47/'Poznámky - 12Q2008 (hodnoty)'!D47</f>
        <v>0.7713746856663872</v>
      </c>
      <c r="G47" s="14">
        <f>'Poznámky - 12Q2008 (hodnoty)'!G47/'Poznámky - 12Q2008 (hodnoty)'!E47</f>
        <v>0.8889830508474577</v>
      </c>
      <c r="H47" s="14">
        <f>'Poznámky - 12Q2008 (hodnoty)'!H47/'Poznámky - 12Q2008 (hodnoty)'!D47</f>
        <v>0</v>
      </c>
      <c r="I47" s="14">
        <f>'Poznámky - 12Q2008 (hodnoty)'!I47/'Poznámky - 12Q2008 (hodnoty)'!E47</f>
        <v>0</v>
      </c>
      <c r="J47" s="14">
        <f>'Poznámky - 12Q2008 (hodnoty)'!J47/'Poznámky - 12Q2008 (hodnoty)'!D47</f>
        <v>0.0027242246437552387</v>
      </c>
      <c r="K47" s="14">
        <f>'Poznámky - 12Q2008 (hodnoty)'!K47/'Poznámky - 12Q2008 (hodnoty)'!E47</f>
        <v>0.001694915254237288</v>
      </c>
      <c r="L47" s="14">
        <f>'Poznámky - 12Q2008 (hodnoty)'!L47/'Poznámky - 12Q2008 (hodnoty)'!D47</f>
        <v>0.15318524727577534</v>
      </c>
      <c r="M47" s="14">
        <f>'Poznámky - 12Q2008 (hodnoty)'!M47/'Poznámky - 12Q2008 (hodnoty)'!E47</f>
        <v>0.32796610169491525</v>
      </c>
      <c r="N47" s="14">
        <f>'Poznámky - 12Q2008 (hodnoty)'!N47/'Poznámky - 12Q2008 (hodnoty)'!D47</f>
        <v>0.00020955574182732607</v>
      </c>
      <c r="O47" s="14">
        <f>'Poznámky - 12Q2008 (hodnoty)'!O47/'Poznámky - 12Q2008 (hodnoty)'!E47</f>
        <v>0.001694915254237288</v>
      </c>
    </row>
    <row r="48" spans="1:15" ht="12.75">
      <c r="A48" s="2" t="str">
        <f>'Poznámky - 12Q2008 (hodnoty)'!A48</f>
        <v>Pardubický kraj</v>
      </c>
      <c r="B48" s="6" t="str">
        <f>'Poznámky - 12Q2008 (hodnoty)'!B48</f>
        <v>Chrudim</v>
      </c>
      <c r="C48" s="4">
        <f>'Poznámky - 12Q2008 (hodnoty)'!C48</f>
        <v>2554</v>
      </c>
      <c r="D48" s="2">
        <f>'Poznámky - 12Q2008 (hodnoty)'!D48</f>
        <v>1840</v>
      </c>
      <c r="E48" s="2">
        <f>'Poznámky - 12Q2008 (hodnoty)'!E48</f>
        <v>757</v>
      </c>
      <c r="F48" s="14">
        <f>'Poznámky - 12Q2008 (hodnoty)'!F48/'Poznámky - 12Q2008 (hodnoty)'!D48</f>
        <v>0.6298913043478261</v>
      </c>
      <c r="G48" s="14">
        <f>'Poznámky - 12Q2008 (hodnoty)'!G48/'Poznámky - 12Q2008 (hodnoty)'!E48</f>
        <v>0.7357992073976222</v>
      </c>
      <c r="H48" s="14">
        <f>'Poznámky - 12Q2008 (hodnoty)'!H48/'Poznámky - 12Q2008 (hodnoty)'!D48</f>
        <v>0</v>
      </c>
      <c r="I48" s="14">
        <f>'Poznámky - 12Q2008 (hodnoty)'!I48/'Poznámky - 12Q2008 (hodnoty)'!E48</f>
        <v>0.001321003963011889</v>
      </c>
      <c r="J48" s="14">
        <f>'Poznámky - 12Q2008 (hodnoty)'!J48/'Poznámky - 12Q2008 (hodnoty)'!D48</f>
        <v>0.007065217391304348</v>
      </c>
      <c r="K48" s="14">
        <f>'Poznámky - 12Q2008 (hodnoty)'!K48/'Poznámky - 12Q2008 (hodnoty)'!E48</f>
        <v>0.013210039630118891</v>
      </c>
      <c r="L48" s="14">
        <f>'Poznámky - 12Q2008 (hodnoty)'!L48/'Poznámky - 12Q2008 (hodnoty)'!D48</f>
        <v>0.22608695652173913</v>
      </c>
      <c r="M48" s="14">
        <f>'Poznámky - 12Q2008 (hodnoty)'!M48/'Poznámky - 12Q2008 (hodnoty)'!E48</f>
        <v>0.3487450462351387</v>
      </c>
      <c r="N48" s="14">
        <f>'Poznámky - 12Q2008 (hodnoty)'!N48/'Poznámky - 12Q2008 (hodnoty)'!D48</f>
        <v>0.0016304347826086956</v>
      </c>
      <c r="O48" s="14">
        <f>'Poznámky - 12Q2008 (hodnoty)'!O48/'Poznámky - 12Q2008 (hodnoty)'!E48</f>
        <v>0.005284015852047556</v>
      </c>
    </row>
    <row r="49" spans="1:15" ht="12.75">
      <c r="A49" s="2" t="str">
        <f>'Poznámky - 12Q2008 (hodnoty)'!A49</f>
        <v>Liberecký kraj</v>
      </c>
      <c r="B49" s="6" t="str">
        <f>'Poznámky - 12Q2008 (hodnoty)'!B49</f>
        <v>Jablonec nad Nisou</v>
      </c>
      <c r="C49" s="4">
        <f>'Poznámky - 12Q2008 (hodnoty)'!C49</f>
        <v>3081</v>
      </c>
      <c r="D49" s="2">
        <f>'Poznámky - 12Q2008 (hodnoty)'!D49</f>
        <v>2328</v>
      </c>
      <c r="E49" s="2">
        <f>'Poznámky - 12Q2008 (hodnoty)'!E49</f>
        <v>830</v>
      </c>
      <c r="F49" s="14">
        <f>'Poznámky - 12Q2008 (hodnoty)'!F49/'Poznámky - 12Q2008 (hodnoty)'!D49</f>
        <v>0.7624570446735395</v>
      </c>
      <c r="G49" s="14">
        <f>'Poznámky - 12Q2008 (hodnoty)'!G49/'Poznámky - 12Q2008 (hodnoty)'!E49</f>
        <v>0.6445783132530121</v>
      </c>
      <c r="H49" s="14">
        <f>'Poznámky - 12Q2008 (hodnoty)'!H49/'Poznámky - 12Q2008 (hodnoty)'!D49</f>
        <v>0</v>
      </c>
      <c r="I49" s="14">
        <f>'Poznámky - 12Q2008 (hodnoty)'!I49/'Poznámky - 12Q2008 (hodnoty)'!E49</f>
        <v>0</v>
      </c>
      <c r="J49" s="14">
        <f>'Poznámky - 12Q2008 (hodnoty)'!J49/'Poznámky - 12Q2008 (hodnoty)'!D49</f>
        <v>0.002147766323024055</v>
      </c>
      <c r="K49" s="14">
        <f>'Poznámky - 12Q2008 (hodnoty)'!K49/'Poznámky - 12Q2008 (hodnoty)'!E49</f>
        <v>0.0036144578313253013</v>
      </c>
      <c r="L49" s="14">
        <f>'Poznámky - 12Q2008 (hodnoty)'!L49/'Poznámky - 12Q2008 (hodnoty)'!D49</f>
        <v>0.14604810996563575</v>
      </c>
      <c r="M49" s="14">
        <f>'Poznámky - 12Q2008 (hodnoty)'!M49/'Poznámky - 12Q2008 (hodnoty)'!E49</f>
        <v>0.30120481927710846</v>
      </c>
      <c r="N49" s="14">
        <f>'Poznámky - 12Q2008 (hodnoty)'!N49/'Poznámky - 12Q2008 (hodnoty)'!D49</f>
        <v>0.003865979381443299</v>
      </c>
      <c r="O49" s="14">
        <f>'Poznámky - 12Q2008 (hodnoty)'!O49/'Poznámky - 12Q2008 (hodnoty)'!E49</f>
        <v>0.0024096385542168677</v>
      </c>
    </row>
    <row r="50" spans="1:15" ht="12.75">
      <c r="A50" s="2" t="str">
        <f>'Poznámky - 12Q2008 (hodnoty)'!A50</f>
        <v>Olomoucký kraj</v>
      </c>
      <c r="B50" s="6" t="str">
        <f>'Poznámky - 12Q2008 (hodnoty)'!B50</f>
        <v>Jeseník</v>
      </c>
      <c r="C50" s="4">
        <f>'Poznámky - 12Q2008 (hodnoty)'!C50</f>
        <v>1799</v>
      </c>
      <c r="D50" s="2">
        <f>'Poznámky - 12Q2008 (hodnoty)'!D50</f>
        <v>1352</v>
      </c>
      <c r="E50" s="2">
        <f>'Poznámky - 12Q2008 (hodnoty)'!E50</f>
        <v>460</v>
      </c>
      <c r="F50" s="14">
        <f>'Poznámky - 12Q2008 (hodnoty)'!F50/'Poznámky - 12Q2008 (hodnoty)'!D50</f>
        <v>0.6545857988165681</v>
      </c>
      <c r="G50" s="14">
        <f>'Poznámky - 12Q2008 (hodnoty)'!G50/'Poznámky - 12Q2008 (hodnoty)'!E50</f>
        <v>0.6347826086956522</v>
      </c>
      <c r="H50" s="14">
        <f>'Poznámky - 12Q2008 (hodnoty)'!H50/'Poznámky - 12Q2008 (hodnoty)'!D50</f>
        <v>0</v>
      </c>
      <c r="I50" s="14">
        <f>'Poznámky - 12Q2008 (hodnoty)'!I50/'Poznámky - 12Q2008 (hodnoty)'!E50</f>
        <v>0</v>
      </c>
      <c r="J50" s="14">
        <f>'Poznámky - 12Q2008 (hodnoty)'!J50/'Poznámky - 12Q2008 (hodnoty)'!D50</f>
        <v>0</v>
      </c>
      <c r="K50" s="14">
        <f>'Poznámky - 12Q2008 (hodnoty)'!K50/'Poznámky - 12Q2008 (hodnoty)'!E50</f>
        <v>0</v>
      </c>
      <c r="L50" s="14">
        <f>'Poznámky - 12Q2008 (hodnoty)'!L50/'Poznámky - 12Q2008 (hodnoty)'!D50</f>
        <v>0.1819526627218935</v>
      </c>
      <c r="M50" s="14">
        <f>'Poznámky - 12Q2008 (hodnoty)'!M50/'Poznámky - 12Q2008 (hodnoty)'!E50</f>
        <v>0.4043478260869565</v>
      </c>
      <c r="N50" s="14">
        <f>'Poznámky - 12Q2008 (hodnoty)'!N50/'Poznámky - 12Q2008 (hodnoty)'!D50</f>
        <v>0.0014792899408284023</v>
      </c>
      <c r="O50" s="14">
        <f>'Poznámky - 12Q2008 (hodnoty)'!O50/'Poznámky - 12Q2008 (hodnoty)'!E50</f>
        <v>0.002173913043478261</v>
      </c>
    </row>
    <row r="51" spans="1:15" ht="12.75">
      <c r="A51" s="2" t="str">
        <f>'Poznámky - 12Q2008 (hodnoty)'!A51</f>
        <v>Královéhradecký kraj</v>
      </c>
      <c r="B51" s="6" t="str">
        <f>'Poznámky - 12Q2008 (hodnoty)'!B51</f>
        <v>Jičín</v>
      </c>
      <c r="C51" s="4">
        <f>'Poznámky - 12Q2008 (hodnoty)'!C51</f>
        <v>2345</v>
      </c>
      <c r="D51" s="2">
        <f>'Poznámky - 12Q2008 (hodnoty)'!D51</f>
        <v>1733</v>
      </c>
      <c r="E51" s="2">
        <f>'Poznámky - 12Q2008 (hodnoty)'!E51</f>
        <v>712</v>
      </c>
      <c r="F51" s="14">
        <f>'Poznámky - 12Q2008 (hodnoty)'!F51/'Poznámky - 12Q2008 (hodnoty)'!D51</f>
        <v>0.6006924408540104</v>
      </c>
      <c r="G51" s="14">
        <f>'Poznámky - 12Q2008 (hodnoty)'!G51/'Poznámky - 12Q2008 (hodnoty)'!E51</f>
        <v>0.6685393258426966</v>
      </c>
      <c r="H51" s="14">
        <f>'Poznámky - 12Q2008 (hodnoty)'!H51/'Poznámky - 12Q2008 (hodnoty)'!D51</f>
        <v>0</v>
      </c>
      <c r="I51" s="14">
        <f>'Poznámky - 12Q2008 (hodnoty)'!I51/'Poznámky - 12Q2008 (hodnoty)'!E51</f>
        <v>0</v>
      </c>
      <c r="J51" s="14">
        <f>'Poznámky - 12Q2008 (hodnoty)'!J51/'Poznámky - 12Q2008 (hodnoty)'!D51</f>
        <v>0.001154068090017311</v>
      </c>
      <c r="K51" s="14">
        <f>'Poznámky - 12Q2008 (hodnoty)'!K51/'Poznámky - 12Q2008 (hodnoty)'!E51</f>
        <v>0</v>
      </c>
      <c r="L51" s="14">
        <f>'Poznámky - 12Q2008 (hodnoty)'!L51/'Poznámky - 12Q2008 (hodnoty)'!D51</f>
        <v>0.23773802654356607</v>
      </c>
      <c r="M51" s="14">
        <f>'Poznámky - 12Q2008 (hodnoty)'!M51/'Poznámky - 12Q2008 (hodnoty)'!E51</f>
        <v>0.3342696629213483</v>
      </c>
      <c r="N51" s="14">
        <f>'Poznámky - 12Q2008 (hodnoty)'!N51/'Poznámky - 12Q2008 (hodnoty)'!D51</f>
        <v>0.001154068090017311</v>
      </c>
      <c r="O51" s="14">
        <f>'Poznámky - 12Q2008 (hodnoty)'!O51/'Poznámky - 12Q2008 (hodnoty)'!E51</f>
        <v>0</v>
      </c>
    </row>
    <row r="52" spans="1:15" ht="12.75">
      <c r="A52" s="2" t="str">
        <f>'Poznámky - 12Q2008 (hodnoty)'!A52</f>
        <v>Vysočina</v>
      </c>
      <c r="B52" s="6" t="str">
        <f>'Poznámky - 12Q2008 (hodnoty)'!B52</f>
        <v>Jihlava</v>
      </c>
      <c r="C52" s="4">
        <f>'Poznámky - 12Q2008 (hodnoty)'!C52</f>
        <v>2684</v>
      </c>
      <c r="D52" s="2">
        <f>'Poznámky - 12Q2008 (hodnoty)'!D52</f>
        <v>2018</v>
      </c>
      <c r="E52" s="2">
        <f>'Poznámky - 12Q2008 (hodnoty)'!E52</f>
        <v>724</v>
      </c>
      <c r="F52" s="14">
        <f>'Poznámky - 12Q2008 (hodnoty)'!F52/'Poznámky - 12Q2008 (hodnoty)'!D52</f>
        <v>0.7452923686818632</v>
      </c>
      <c r="G52" s="14">
        <f>'Poznámky - 12Q2008 (hodnoty)'!G52/'Poznámky - 12Q2008 (hodnoty)'!E52</f>
        <v>0.6629834254143646</v>
      </c>
      <c r="H52" s="14">
        <f>'Poznámky - 12Q2008 (hodnoty)'!H52/'Poznámky - 12Q2008 (hodnoty)'!D52</f>
        <v>0</v>
      </c>
      <c r="I52" s="14">
        <f>'Poznámky - 12Q2008 (hodnoty)'!I52/'Poznámky - 12Q2008 (hodnoty)'!E52</f>
        <v>0</v>
      </c>
      <c r="J52" s="14">
        <f>'Poznámky - 12Q2008 (hodnoty)'!J52/'Poznámky - 12Q2008 (hodnoty)'!D52</f>
        <v>0.005450941526263627</v>
      </c>
      <c r="K52" s="14">
        <f>'Poznámky - 12Q2008 (hodnoty)'!K52/'Poznámky - 12Q2008 (hodnoty)'!E52</f>
        <v>0.012430939226519336</v>
      </c>
      <c r="L52" s="14">
        <f>'Poznámky - 12Q2008 (hodnoty)'!L52/'Poznámky - 12Q2008 (hodnoty)'!D52</f>
        <v>0.1466798810703667</v>
      </c>
      <c r="M52" s="14">
        <f>'Poznámky - 12Q2008 (hodnoty)'!M52/'Poznámky - 12Q2008 (hodnoty)'!E52</f>
        <v>0.2472375690607735</v>
      </c>
      <c r="N52" s="14">
        <f>'Poznámky - 12Q2008 (hodnoty)'!N52/'Poznámky - 12Q2008 (hodnoty)'!D52</f>
        <v>0.006442021803766105</v>
      </c>
      <c r="O52" s="14">
        <f>'Poznámky - 12Q2008 (hodnoty)'!O52/'Poznámky - 12Q2008 (hodnoty)'!E52</f>
        <v>0.004143646408839779</v>
      </c>
    </row>
    <row r="53" spans="1:15" ht="12.75">
      <c r="A53" s="2" t="str">
        <f>'Poznámky - 12Q2008 (hodnoty)'!A53</f>
        <v>Liberecký kraj</v>
      </c>
      <c r="B53" s="6" t="str">
        <f>'Poznámky - 12Q2008 (hodnoty)'!B53</f>
        <v>Jilemnice</v>
      </c>
      <c r="C53" s="4">
        <f>'Poznámky - 12Q2008 (hodnoty)'!C53</f>
        <v>628</v>
      </c>
      <c r="D53" s="2">
        <f>'Poznámky - 12Q2008 (hodnoty)'!D53</f>
        <v>457</v>
      </c>
      <c r="E53" s="2">
        <f>'Poznámky - 12Q2008 (hodnoty)'!E53</f>
        <v>174</v>
      </c>
      <c r="F53" s="14">
        <f>'Poznámky - 12Q2008 (hodnoty)'!F53/'Poznámky - 12Q2008 (hodnoty)'!D53</f>
        <v>0.6608315098468271</v>
      </c>
      <c r="G53" s="14">
        <f>'Poznámky - 12Q2008 (hodnoty)'!G53/'Poznámky - 12Q2008 (hodnoty)'!E53</f>
        <v>0.43103448275862066</v>
      </c>
      <c r="H53" s="14">
        <f>'Poznámky - 12Q2008 (hodnoty)'!H53/'Poznámky - 12Q2008 (hodnoty)'!D53</f>
        <v>0.002188183807439825</v>
      </c>
      <c r="I53" s="14">
        <f>'Poznámky - 12Q2008 (hodnoty)'!I53/'Poznámky - 12Q2008 (hodnoty)'!E53</f>
        <v>0</v>
      </c>
      <c r="J53" s="14">
        <f>'Poznámky - 12Q2008 (hodnoty)'!J53/'Poznámky - 12Q2008 (hodnoty)'!D53</f>
        <v>0.010940919037199124</v>
      </c>
      <c r="K53" s="14">
        <f>'Poznámky - 12Q2008 (hodnoty)'!K53/'Poznámky - 12Q2008 (hodnoty)'!E53</f>
        <v>0.005747126436781609</v>
      </c>
      <c r="L53" s="14">
        <f>'Poznámky - 12Q2008 (hodnoty)'!L53/'Poznámky - 12Q2008 (hodnoty)'!D53</f>
        <v>0.25820568927789933</v>
      </c>
      <c r="M53" s="14">
        <f>'Poznámky - 12Q2008 (hodnoty)'!M53/'Poznámky - 12Q2008 (hodnoty)'!E53</f>
        <v>0.3563218390804598</v>
      </c>
      <c r="N53" s="14">
        <f>'Poznámky - 12Q2008 (hodnoty)'!N53/'Poznámky - 12Q2008 (hodnoty)'!D53</f>
        <v>0.002188183807439825</v>
      </c>
      <c r="O53" s="14">
        <f>'Poznámky - 12Q2008 (hodnoty)'!O53/'Poznámky - 12Q2008 (hodnoty)'!E53</f>
        <v>0</v>
      </c>
    </row>
    <row r="54" spans="1:15" ht="12.75">
      <c r="A54" s="2" t="str">
        <f>'Poznámky - 12Q2008 (hodnoty)'!A54</f>
        <v>Jihočeský kraj</v>
      </c>
      <c r="B54" s="6" t="str">
        <f>'Poznámky - 12Q2008 (hodnoty)'!B54</f>
        <v>Jindřichův Hradec</v>
      </c>
      <c r="C54" s="4">
        <f>'Poznámky - 12Q2008 (hodnoty)'!C54</f>
        <v>1719</v>
      </c>
      <c r="D54" s="2">
        <f>'Poznámky - 12Q2008 (hodnoty)'!D54</f>
        <v>1298</v>
      </c>
      <c r="E54" s="2">
        <f>'Poznámky - 12Q2008 (hodnoty)'!E54</f>
        <v>541</v>
      </c>
      <c r="F54" s="14">
        <f>'Poznámky - 12Q2008 (hodnoty)'!F54/'Poznámky - 12Q2008 (hodnoty)'!D54</f>
        <v>0.6910631741140215</v>
      </c>
      <c r="G54" s="14">
        <f>'Poznámky - 12Q2008 (hodnoty)'!G54/'Poznámky - 12Q2008 (hodnoty)'!E54</f>
        <v>0.8243992606284658</v>
      </c>
      <c r="H54" s="14">
        <f>'Poznámky - 12Q2008 (hodnoty)'!H54/'Poznámky - 12Q2008 (hodnoty)'!D54</f>
        <v>0</v>
      </c>
      <c r="I54" s="14">
        <f>'Poznámky - 12Q2008 (hodnoty)'!I54/'Poznámky - 12Q2008 (hodnoty)'!E54</f>
        <v>0</v>
      </c>
      <c r="J54" s="14">
        <f>'Poznámky - 12Q2008 (hodnoty)'!J54/'Poznámky - 12Q2008 (hodnoty)'!D54</f>
        <v>0.0015408320493066256</v>
      </c>
      <c r="K54" s="14">
        <f>'Poznámky - 12Q2008 (hodnoty)'!K54/'Poznámky - 12Q2008 (hodnoty)'!E54</f>
        <v>0.0018484288354898336</v>
      </c>
      <c r="L54" s="14">
        <f>'Poznámky - 12Q2008 (hodnoty)'!L54/'Poznámky - 12Q2008 (hodnoty)'!D54</f>
        <v>0.24884437596302003</v>
      </c>
      <c r="M54" s="14">
        <f>'Poznámky - 12Q2008 (hodnoty)'!M54/'Poznámky - 12Q2008 (hodnoty)'!E54</f>
        <v>0.4417744916820702</v>
      </c>
      <c r="N54" s="14">
        <f>'Poznámky - 12Q2008 (hodnoty)'!N54/'Poznámky - 12Q2008 (hodnoty)'!D54</f>
        <v>0.0023112480739599386</v>
      </c>
      <c r="O54" s="14">
        <f>'Poznámky - 12Q2008 (hodnoty)'!O54/'Poznámky - 12Q2008 (hodnoty)'!E54</f>
        <v>0.0073937153419593345</v>
      </c>
    </row>
    <row r="55" spans="1:15" ht="12.75">
      <c r="A55" s="2" t="str">
        <f>'Poznámky - 12Q2008 (hodnoty)'!A55</f>
        <v>Jihočeský kraj</v>
      </c>
      <c r="B55" s="6" t="str">
        <f>'Poznámky - 12Q2008 (hodnoty)'!B55</f>
        <v>Kaplice</v>
      </c>
      <c r="C55" s="4">
        <f>'Poznámky - 12Q2008 (hodnoty)'!C55</f>
        <v>883</v>
      </c>
      <c r="D55" s="2">
        <f>'Poznámky - 12Q2008 (hodnoty)'!D55</f>
        <v>687</v>
      </c>
      <c r="E55" s="2">
        <f>'Poznámky - 12Q2008 (hodnoty)'!E55</f>
        <v>203</v>
      </c>
      <c r="F55" s="14">
        <f>'Poznámky - 12Q2008 (hodnoty)'!F55/'Poznámky - 12Q2008 (hodnoty)'!D55</f>
        <v>0.6695778748180495</v>
      </c>
      <c r="G55" s="14">
        <f>'Poznámky - 12Q2008 (hodnoty)'!G55/'Poznámky - 12Q2008 (hodnoty)'!E55</f>
        <v>0.7142857142857143</v>
      </c>
      <c r="H55" s="14">
        <f>'Poznámky - 12Q2008 (hodnoty)'!H55/'Poznámky - 12Q2008 (hodnoty)'!D55</f>
        <v>0</v>
      </c>
      <c r="I55" s="14">
        <f>'Poznámky - 12Q2008 (hodnoty)'!I55/'Poznámky - 12Q2008 (hodnoty)'!E55</f>
        <v>0</v>
      </c>
      <c r="J55" s="14">
        <f>'Poznámky - 12Q2008 (hodnoty)'!J55/'Poznámky - 12Q2008 (hodnoty)'!D55</f>
        <v>0.001455604075691412</v>
      </c>
      <c r="K55" s="14">
        <f>'Poznámky - 12Q2008 (hodnoty)'!K55/'Poznámky - 12Q2008 (hodnoty)'!E55</f>
        <v>0.0049261083743842365</v>
      </c>
      <c r="L55" s="14">
        <f>'Poznámky - 12Q2008 (hodnoty)'!L55/'Poznámky - 12Q2008 (hodnoty)'!D55</f>
        <v>0.16885007278020378</v>
      </c>
      <c r="M55" s="14">
        <f>'Poznámky - 12Q2008 (hodnoty)'!M55/'Poznámky - 12Q2008 (hodnoty)'!E55</f>
        <v>0.39901477832512317</v>
      </c>
      <c r="N55" s="14">
        <f>'Poznámky - 12Q2008 (hodnoty)'!N55/'Poznámky - 12Q2008 (hodnoty)'!D55</f>
        <v>0</v>
      </c>
      <c r="O55" s="14">
        <f>'Poznámky - 12Q2008 (hodnoty)'!O55/'Poznámky - 12Q2008 (hodnoty)'!E55</f>
        <v>0</v>
      </c>
    </row>
    <row r="56" spans="1:15" ht="12.75">
      <c r="A56" s="2" t="str">
        <f>'Poznámky - 12Q2008 (hodnoty)'!A56</f>
        <v>Karlovarský kraj</v>
      </c>
      <c r="B56" s="6" t="str">
        <f>'Poznámky - 12Q2008 (hodnoty)'!B56</f>
        <v>Karlovy Vary</v>
      </c>
      <c r="C56" s="4">
        <f>'Poznámky - 12Q2008 (hodnoty)'!C56</f>
        <v>4996</v>
      </c>
      <c r="D56" s="2">
        <f>'Poznámky - 12Q2008 (hodnoty)'!D56</f>
        <v>3792</v>
      </c>
      <c r="E56" s="2">
        <f>'Poznámky - 12Q2008 (hodnoty)'!E56</f>
        <v>1249</v>
      </c>
      <c r="F56" s="14">
        <f>'Poznámky - 12Q2008 (hodnoty)'!F56/'Poznámky - 12Q2008 (hodnoty)'!D56</f>
        <v>0.6621835443037974</v>
      </c>
      <c r="G56" s="14">
        <f>'Poznámky - 12Q2008 (hodnoty)'!G56/'Poznámky - 12Q2008 (hodnoty)'!E56</f>
        <v>0.7502001601281025</v>
      </c>
      <c r="H56" s="14">
        <f>'Poznámky - 12Q2008 (hodnoty)'!H56/'Poznámky - 12Q2008 (hodnoty)'!D56</f>
        <v>0</v>
      </c>
      <c r="I56" s="14">
        <f>'Poznámky - 12Q2008 (hodnoty)'!I56/'Poznámky - 12Q2008 (hodnoty)'!E56</f>
        <v>0</v>
      </c>
      <c r="J56" s="14">
        <f>'Poznámky - 12Q2008 (hodnoty)'!J56/'Poznámky - 12Q2008 (hodnoty)'!D56</f>
        <v>0.003428270042194093</v>
      </c>
      <c r="K56" s="14">
        <f>'Poznámky - 12Q2008 (hodnoty)'!K56/'Poznámky - 12Q2008 (hodnoty)'!E56</f>
        <v>0.0032025620496397116</v>
      </c>
      <c r="L56" s="14">
        <f>'Poznámky - 12Q2008 (hodnoty)'!L56/'Poznámky - 12Q2008 (hodnoty)'!D56</f>
        <v>0.1877637130801688</v>
      </c>
      <c r="M56" s="14">
        <f>'Poznámky - 12Q2008 (hodnoty)'!M56/'Poznámky - 12Q2008 (hodnoty)'!E56</f>
        <v>0.389111289031225</v>
      </c>
      <c r="N56" s="14">
        <f>'Poznámky - 12Q2008 (hodnoty)'!N56/'Poznámky - 12Q2008 (hodnoty)'!D56</f>
        <v>0.004746835443037975</v>
      </c>
      <c r="O56" s="14">
        <f>'Poznámky - 12Q2008 (hodnoty)'!O56/'Poznámky - 12Q2008 (hodnoty)'!E56</f>
        <v>0.004803843074459567</v>
      </c>
    </row>
    <row r="57" spans="1:15" ht="12.75">
      <c r="A57" s="2" t="str">
        <f>'Poznámky - 12Q2008 (hodnoty)'!A57</f>
        <v>Moravskoslezský kraj</v>
      </c>
      <c r="B57" s="6" t="str">
        <f>'Poznámky - 12Q2008 (hodnoty)'!B57</f>
        <v>Karviná</v>
      </c>
      <c r="C57" s="4">
        <f>'Poznámky - 12Q2008 (hodnoty)'!C57</f>
        <v>4300</v>
      </c>
      <c r="D57" s="2">
        <f>'Poznámky - 12Q2008 (hodnoty)'!D57</f>
        <v>3238</v>
      </c>
      <c r="E57" s="2">
        <f>'Poznámky - 12Q2008 (hodnoty)'!E57</f>
        <v>1075</v>
      </c>
      <c r="F57" s="14">
        <f>'Poznámky - 12Q2008 (hodnoty)'!F57/'Poznámky - 12Q2008 (hodnoty)'!D57</f>
        <v>0.8502161828289068</v>
      </c>
      <c r="G57" s="14">
        <f>'Poznámky - 12Q2008 (hodnoty)'!G57/'Poznámky - 12Q2008 (hodnoty)'!E57</f>
        <v>0.8213953488372093</v>
      </c>
      <c r="H57" s="14">
        <f>'Poznámky - 12Q2008 (hodnoty)'!H57/'Poznámky - 12Q2008 (hodnoty)'!D57</f>
        <v>0</v>
      </c>
      <c r="I57" s="14">
        <f>'Poznámky - 12Q2008 (hodnoty)'!I57/'Poznámky - 12Q2008 (hodnoty)'!E57</f>
        <v>0</v>
      </c>
      <c r="J57" s="14">
        <f>'Poznámky - 12Q2008 (hodnoty)'!J57/'Poznámky - 12Q2008 (hodnoty)'!D57</f>
        <v>0.005558987029030266</v>
      </c>
      <c r="K57" s="14">
        <f>'Poznámky - 12Q2008 (hodnoty)'!K57/'Poznámky - 12Q2008 (hodnoty)'!E57</f>
        <v>0.014883720930232559</v>
      </c>
      <c r="L57" s="14">
        <f>'Poznámky - 12Q2008 (hodnoty)'!L57/'Poznámky - 12Q2008 (hodnoty)'!D57</f>
        <v>0.09110562075355158</v>
      </c>
      <c r="M57" s="14">
        <f>'Poznámky - 12Q2008 (hodnoty)'!M57/'Poznámky - 12Q2008 (hodnoty)'!E57</f>
        <v>0.19162790697674417</v>
      </c>
      <c r="N57" s="14">
        <f>'Poznámky - 12Q2008 (hodnoty)'!N57/'Poznámky - 12Q2008 (hodnoty)'!D57</f>
        <v>0.00030883261272390367</v>
      </c>
      <c r="O57" s="14">
        <f>'Poznámky - 12Q2008 (hodnoty)'!O57/'Poznámky - 12Q2008 (hodnoty)'!E57</f>
        <v>0.0009302325581395349</v>
      </c>
    </row>
    <row r="58" spans="1:15" ht="12.75">
      <c r="A58" s="2" t="str">
        <f>'Poznámky - 12Q2008 (hodnoty)'!A58</f>
        <v>Středočeský kraj</v>
      </c>
      <c r="B58" s="6" t="str">
        <f>'Poznámky - 12Q2008 (hodnoty)'!B58</f>
        <v>Kladno</v>
      </c>
      <c r="C58" s="4">
        <f>'Poznámky - 12Q2008 (hodnoty)'!C58</f>
        <v>4233</v>
      </c>
      <c r="D58" s="2">
        <f>'Poznámky - 12Q2008 (hodnoty)'!D58</f>
        <v>3042</v>
      </c>
      <c r="E58" s="2">
        <f>'Poznámky - 12Q2008 (hodnoty)'!E58</f>
        <v>1394</v>
      </c>
      <c r="F58" s="14">
        <f>'Poznámky - 12Q2008 (hodnoty)'!F58/'Poznámky - 12Q2008 (hodnoty)'!D58</f>
        <v>0.8103221564760026</v>
      </c>
      <c r="G58" s="14">
        <f>'Poznámky - 12Q2008 (hodnoty)'!G58/'Poznámky - 12Q2008 (hodnoty)'!E58</f>
        <v>0.772596843615495</v>
      </c>
      <c r="H58" s="14">
        <f>'Poznámky - 12Q2008 (hodnoty)'!H58/'Poznámky - 12Q2008 (hodnoty)'!D58</f>
        <v>0</v>
      </c>
      <c r="I58" s="14">
        <f>'Poznámky - 12Q2008 (hodnoty)'!I58/'Poznámky - 12Q2008 (hodnoty)'!E58</f>
        <v>0</v>
      </c>
      <c r="J58" s="14">
        <f>'Poznámky - 12Q2008 (hodnoty)'!J58/'Poznámky - 12Q2008 (hodnoty)'!D58</f>
        <v>0.0026298487836949377</v>
      </c>
      <c r="K58" s="14">
        <f>'Poznámky - 12Q2008 (hodnoty)'!K58/'Poznámky - 12Q2008 (hodnoty)'!E58</f>
        <v>0.0028694404591104736</v>
      </c>
      <c r="L58" s="14">
        <f>'Poznámky - 12Q2008 (hodnoty)'!L58/'Poznámky - 12Q2008 (hodnoty)'!D58</f>
        <v>0.1301775147928994</v>
      </c>
      <c r="M58" s="14">
        <f>'Poznámky - 12Q2008 (hodnoty)'!M58/'Poznámky - 12Q2008 (hodnoty)'!E58</f>
        <v>0.23959827833572453</v>
      </c>
      <c r="N58" s="14">
        <f>'Poznámky - 12Q2008 (hodnoty)'!N58/'Poznámky - 12Q2008 (hodnoty)'!D58</f>
        <v>0.0006574621959237344</v>
      </c>
      <c r="O58" s="14">
        <f>'Poznámky - 12Q2008 (hodnoty)'!O58/'Poznámky - 12Q2008 (hodnoty)'!E58</f>
        <v>0.0014347202295552368</v>
      </c>
    </row>
    <row r="59" spans="1:15" ht="12.75">
      <c r="A59" s="2" t="str">
        <f>'Poznámky - 12Q2008 (hodnoty)'!A59</f>
        <v>Plzeňský kraj</v>
      </c>
      <c r="B59" s="6" t="str">
        <f>'Poznámky - 12Q2008 (hodnoty)'!B59</f>
        <v>Klatovy</v>
      </c>
      <c r="C59" s="4">
        <f>'Poznámky - 12Q2008 (hodnoty)'!C59</f>
        <v>1768</v>
      </c>
      <c r="D59" s="2">
        <f>'Poznámky - 12Q2008 (hodnoty)'!D59</f>
        <v>1318</v>
      </c>
      <c r="E59" s="2">
        <f>'Poznámky - 12Q2008 (hodnoty)'!E59</f>
        <v>461</v>
      </c>
      <c r="F59" s="14">
        <f>'Poznámky - 12Q2008 (hodnoty)'!F59/'Poznámky - 12Q2008 (hodnoty)'!D59</f>
        <v>0.720030349013657</v>
      </c>
      <c r="G59" s="14">
        <f>'Poznámky - 12Q2008 (hodnoty)'!G59/'Poznámky - 12Q2008 (hodnoty)'!E59</f>
        <v>0.7700650759219089</v>
      </c>
      <c r="H59" s="14">
        <f>'Poznámky - 12Q2008 (hodnoty)'!H59/'Poznámky - 12Q2008 (hodnoty)'!D59</f>
        <v>0</v>
      </c>
      <c r="I59" s="14">
        <f>'Poznámky - 12Q2008 (hodnoty)'!I59/'Poznámky - 12Q2008 (hodnoty)'!E59</f>
        <v>0</v>
      </c>
      <c r="J59" s="14">
        <f>'Poznámky - 12Q2008 (hodnoty)'!J59/'Poznámky - 12Q2008 (hodnoty)'!D59</f>
        <v>0.002276176024279211</v>
      </c>
      <c r="K59" s="14">
        <f>'Poznámky - 12Q2008 (hodnoty)'!K59/'Poznámky - 12Q2008 (hodnoty)'!E59</f>
        <v>0.013015184381778741</v>
      </c>
      <c r="L59" s="14">
        <f>'Poznámky - 12Q2008 (hodnoty)'!L59/'Poznámky - 12Q2008 (hodnoty)'!D59</f>
        <v>0.15933232169954475</v>
      </c>
      <c r="M59" s="14">
        <f>'Poznámky - 12Q2008 (hodnoty)'!M59/'Poznámky - 12Q2008 (hodnoty)'!E59</f>
        <v>0.27331887201735355</v>
      </c>
      <c r="N59" s="14">
        <f>'Poznámky - 12Q2008 (hodnoty)'!N59/'Poznámky - 12Q2008 (hodnoty)'!D59</f>
        <v>0.0015174506828528073</v>
      </c>
      <c r="O59" s="14">
        <f>'Poznámky - 12Q2008 (hodnoty)'!O59/'Poznámky - 12Q2008 (hodnoty)'!E59</f>
        <v>0.0021691973969631237</v>
      </c>
    </row>
    <row r="60" spans="1:15" ht="12.75">
      <c r="A60" s="2" t="str">
        <f>'Poznámky - 12Q2008 (hodnoty)'!A60</f>
        <v>Středočeský kraj</v>
      </c>
      <c r="B60" s="6" t="str">
        <f>'Poznámky - 12Q2008 (hodnoty)'!B60</f>
        <v>Kolín</v>
      </c>
      <c r="C60" s="4">
        <f>'Poznámky - 12Q2008 (hodnoty)'!C60</f>
        <v>3285</v>
      </c>
      <c r="D60" s="2">
        <f>'Poznámky - 12Q2008 (hodnoty)'!D60</f>
        <v>2398</v>
      </c>
      <c r="E60" s="2">
        <f>'Poznámky - 12Q2008 (hodnoty)'!E60</f>
        <v>938</v>
      </c>
      <c r="F60" s="14">
        <f>'Poznámky - 12Q2008 (hodnoty)'!F60/'Poznámky - 12Q2008 (hodnoty)'!D60</f>
        <v>0.6659716430358632</v>
      </c>
      <c r="G60" s="14">
        <f>'Poznámky - 12Q2008 (hodnoty)'!G60/'Poznámky - 12Q2008 (hodnoty)'!E60</f>
        <v>0.7398720682302772</v>
      </c>
      <c r="H60" s="14">
        <f>'Poznámky - 12Q2008 (hodnoty)'!H60/'Poznámky - 12Q2008 (hodnoty)'!D60</f>
        <v>0.0004170141784820684</v>
      </c>
      <c r="I60" s="14">
        <f>'Poznámky - 12Q2008 (hodnoty)'!I60/'Poznámky - 12Q2008 (hodnoty)'!E60</f>
        <v>0.0021321961620469083</v>
      </c>
      <c r="J60" s="14">
        <f>'Poznámky - 12Q2008 (hodnoty)'!J60/'Poznámky - 12Q2008 (hodnoty)'!D60</f>
        <v>0.0016680567139282735</v>
      </c>
      <c r="K60" s="14">
        <f>'Poznámky - 12Q2008 (hodnoty)'!K60/'Poznámky - 12Q2008 (hodnoty)'!E60</f>
        <v>0.005330490405117271</v>
      </c>
      <c r="L60" s="14">
        <f>'Poznámky - 12Q2008 (hodnoty)'!L60/'Poznámky - 12Q2008 (hodnoty)'!D60</f>
        <v>0.26438698915763137</v>
      </c>
      <c r="M60" s="14">
        <f>'Poznámky - 12Q2008 (hodnoty)'!M60/'Poznámky - 12Q2008 (hodnoty)'!E60</f>
        <v>0.3997867803837953</v>
      </c>
      <c r="N60" s="14">
        <f>'Poznámky - 12Q2008 (hodnoty)'!N60/'Poznámky - 12Q2008 (hodnoty)'!D60</f>
        <v>0.0008340283569641367</v>
      </c>
      <c r="O60" s="14">
        <f>'Poznámky - 12Q2008 (hodnoty)'!O60/'Poznámky - 12Q2008 (hodnoty)'!E60</f>
        <v>0.0021321961620469083</v>
      </c>
    </row>
    <row r="61" spans="1:15" ht="12.75">
      <c r="A61" s="2" t="str">
        <f>'Poznámky - 12Q2008 (hodnoty)'!A61</f>
        <v>Plzeňský kraj</v>
      </c>
      <c r="B61" s="6" t="str">
        <f>'Poznámky - 12Q2008 (hodnoty)'!B61</f>
        <v>Kralovice</v>
      </c>
      <c r="C61" s="4">
        <f>'Poznámky - 12Q2008 (hodnoty)'!C61</f>
        <v>369</v>
      </c>
      <c r="D61" s="2">
        <f>'Poznámky - 12Q2008 (hodnoty)'!D61</f>
        <v>262</v>
      </c>
      <c r="E61" s="2">
        <f>'Poznámky - 12Q2008 (hodnoty)'!E61</f>
        <v>129</v>
      </c>
      <c r="F61" s="14">
        <f>'Poznámky - 12Q2008 (hodnoty)'!F61/'Poznámky - 12Q2008 (hodnoty)'!D61</f>
        <v>0</v>
      </c>
      <c r="G61" s="14">
        <f>'Poznámky - 12Q2008 (hodnoty)'!G61/'Poznámky - 12Q2008 (hodnoty)'!E61</f>
        <v>0</v>
      </c>
      <c r="H61" s="14">
        <f>'Poznámky - 12Q2008 (hodnoty)'!H61/'Poznámky - 12Q2008 (hodnoty)'!D61</f>
        <v>0</v>
      </c>
      <c r="I61" s="14">
        <f>'Poznámky - 12Q2008 (hodnoty)'!I61/'Poznámky - 12Q2008 (hodnoty)'!E61</f>
        <v>0</v>
      </c>
      <c r="J61" s="14">
        <f>'Poznámky - 12Q2008 (hodnoty)'!J61/'Poznámky - 12Q2008 (hodnoty)'!D61</f>
        <v>0.007633587786259542</v>
      </c>
      <c r="K61" s="14">
        <f>'Poznámky - 12Q2008 (hodnoty)'!K61/'Poznámky - 12Q2008 (hodnoty)'!E61</f>
        <v>0.03875968992248062</v>
      </c>
      <c r="L61" s="14">
        <f>'Poznámky - 12Q2008 (hodnoty)'!L61/'Poznámky - 12Q2008 (hodnoty)'!D61</f>
        <v>0.7442748091603053</v>
      </c>
      <c r="M61" s="14">
        <f>'Poznámky - 12Q2008 (hodnoty)'!M61/'Poznámky - 12Q2008 (hodnoty)'!E61</f>
        <v>0.6744186046511628</v>
      </c>
      <c r="N61" s="14">
        <f>'Poznámky - 12Q2008 (hodnoty)'!N61/'Poznámky - 12Q2008 (hodnoty)'!D61</f>
        <v>0</v>
      </c>
      <c r="O61" s="14">
        <f>'Poznámky - 12Q2008 (hodnoty)'!O61/'Poznámky - 12Q2008 (hodnoty)'!E61</f>
        <v>0.007751937984496124</v>
      </c>
    </row>
    <row r="62" spans="1:15" ht="12.75">
      <c r="A62" s="2" t="str">
        <f>'Poznámky - 12Q2008 (hodnoty)'!A62</f>
        <v>Moravskoslezský kraj</v>
      </c>
      <c r="B62" s="6" t="str">
        <f>'Poznámky - 12Q2008 (hodnoty)'!B62</f>
        <v>Krnov</v>
      </c>
      <c r="C62" s="4">
        <f>'Poznámky - 12Q2008 (hodnoty)'!C62</f>
        <v>2590</v>
      </c>
      <c r="D62" s="2">
        <f>'Poznámky - 12Q2008 (hodnoty)'!D62</f>
        <v>1832</v>
      </c>
      <c r="E62" s="2">
        <f>'Poznámky - 12Q2008 (hodnoty)'!E62</f>
        <v>873</v>
      </c>
      <c r="F62" s="14">
        <f>'Poznámky - 12Q2008 (hodnoty)'!F62/'Poznámky - 12Q2008 (hodnoty)'!D62</f>
        <v>0.675764192139738</v>
      </c>
      <c r="G62" s="14">
        <f>'Poznámky - 12Q2008 (hodnoty)'!G62/'Poznámky - 12Q2008 (hodnoty)'!E62</f>
        <v>0.41008018327605955</v>
      </c>
      <c r="H62" s="14">
        <f>'Poznámky - 12Q2008 (hodnoty)'!H62/'Poznámky - 12Q2008 (hodnoty)'!D62</f>
        <v>0</v>
      </c>
      <c r="I62" s="14">
        <f>'Poznámky - 12Q2008 (hodnoty)'!I62/'Poznámky - 12Q2008 (hodnoty)'!E62</f>
        <v>0</v>
      </c>
      <c r="J62" s="14">
        <f>'Poznámky - 12Q2008 (hodnoty)'!J62/'Poznámky - 12Q2008 (hodnoty)'!D62</f>
        <v>0.001091703056768559</v>
      </c>
      <c r="K62" s="14">
        <f>'Poznámky - 12Q2008 (hodnoty)'!K62/'Poznámky - 12Q2008 (hodnoty)'!E62</f>
        <v>0.003436426116838488</v>
      </c>
      <c r="L62" s="14">
        <f>'Poznámky - 12Q2008 (hodnoty)'!L62/'Poznámky - 12Q2008 (hodnoty)'!D62</f>
        <v>0.14847161572052403</v>
      </c>
      <c r="M62" s="14">
        <f>'Poznámky - 12Q2008 (hodnoty)'!M62/'Poznámky - 12Q2008 (hodnoty)'!E62</f>
        <v>0.22451317296678122</v>
      </c>
      <c r="N62" s="14">
        <f>'Poznámky - 12Q2008 (hodnoty)'!N62/'Poznámky - 12Q2008 (hodnoty)'!D62</f>
        <v>0.002183406113537118</v>
      </c>
      <c r="O62" s="14">
        <f>'Poznámky - 12Q2008 (hodnoty)'!O62/'Poznámky - 12Q2008 (hodnoty)'!E62</f>
        <v>0.002290950744558992</v>
      </c>
    </row>
    <row r="63" spans="1:15" ht="12.75">
      <c r="A63" s="2" t="str">
        <f>'Poznámky - 12Q2008 (hodnoty)'!A63</f>
        <v>Zlínský kraj</v>
      </c>
      <c r="B63" s="6" t="str">
        <f>'Poznámky - 12Q2008 (hodnoty)'!B63</f>
        <v>Kroměříž</v>
      </c>
      <c r="C63" s="4">
        <f>'Poznámky - 12Q2008 (hodnoty)'!C63</f>
        <v>2412</v>
      </c>
      <c r="D63" s="2">
        <f>'Poznámky - 12Q2008 (hodnoty)'!D63</f>
        <v>1723</v>
      </c>
      <c r="E63" s="2">
        <f>'Poznámky - 12Q2008 (hodnoty)'!E63</f>
        <v>746</v>
      </c>
      <c r="F63" s="14">
        <f>'Poznámky - 12Q2008 (hodnoty)'!F63/'Poznámky - 12Q2008 (hodnoty)'!D63</f>
        <v>0.7121300058038306</v>
      </c>
      <c r="G63" s="14">
        <f>'Poznámky - 12Q2008 (hodnoty)'!G63/'Poznámky - 12Q2008 (hodnoty)'!E63</f>
        <v>0.6675603217158177</v>
      </c>
      <c r="H63" s="14">
        <f>'Poznámky - 12Q2008 (hodnoty)'!H63/'Poznámky - 12Q2008 (hodnoty)'!D63</f>
        <v>0</v>
      </c>
      <c r="I63" s="14">
        <f>'Poznámky - 12Q2008 (hodnoty)'!I63/'Poznámky - 12Q2008 (hodnoty)'!E63</f>
        <v>0</v>
      </c>
      <c r="J63" s="14">
        <f>'Poznámky - 12Q2008 (hodnoty)'!J63/'Poznámky - 12Q2008 (hodnoty)'!D63</f>
        <v>0.006964596633778294</v>
      </c>
      <c r="K63" s="14">
        <f>'Poznámky - 12Q2008 (hodnoty)'!K63/'Poznámky - 12Q2008 (hodnoty)'!E63</f>
        <v>0.028150134048257374</v>
      </c>
      <c r="L63" s="14">
        <f>'Poznámky - 12Q2008 (hodnoty)'!L63/'Poznámky - 12Q2008 (hodnoty)'!D63</f>
        <v>0.21358096343586766</v>
      </c>
      <c r="M63" s="14">
        <f>'Poznámky - 12Q2008 (hodnoty)'!M63/'Poznámky - 12Q2008 (hodnoty)'!E63</f>
        <v>0.3190348525469169</v>
      </c>
      <c r="N63" s="14">
        <f>'Poznámky - 12Q2008 (hodnoty)'!N63/'Poznámky - 12Q2008 (hodnoty)'!D63</f>
        <v>0.0017411491584445734</v>
      </c>
      <c r="O63" s="14">
        <f>'Poznámky - 12Q2008 (hodnoty)'!O63/'Poznámky - 12Q2008 (hodnoty)'!E63</f>
        <v>0.0013404825737265416</v>
      </c>
    </row>
    <row r="64" spans="1:15" ht="12.75">
      <c r="A64" s="2" t="str">
        <f>'Poznámky - 12Q2008 (hodnoty)'!A64</f>
        <v>Středočeský kraj</v>
      </c>
      <c r="B64" s="6" t="str">
        <f>'Poznámky - 12Q2008 (hodnoty)'!B64</f>
        <v>Kutná Hora</v>
      </c>
      <c r="C64" s="4">
        <f>'Poznámky - 12Q2008 (hodnoty)'!C64</f>
        <v>2673</v>
      </c>
      <c r="D64" s="2">
        <f>'Poznámky - 12Q2008 (hodnoty)'!D64</f>
        <v>1891</v>
      </c>
      <c r="E64" s="2">
        <f>'Poznámky - 12Q2008 (hodnoty)'!E64</f>
        <v>799</v>
      </c>
      <c r="F64" s="14">
        <f>'Poznámky - 12Q2008 (hodnoty)'!F64/'Poznámky - 12Q2008 (hodnoty)'!D64</f>
        <v>0.6805922792173453</v>
      </c>
      <c r="G64" s="14">
        <f>'Poznámky - 12Q2008 (hodnoty)'!G64/'Poznámky - 12Q2008 (hodnoty)'!E64</f>
        <v>0.55819774718398</v>
      </c>
      <c r="H64" s="14">
        <f>'Poznámky - 12Q2008 (hodnoty)'!H64/'Poznámky - 12Q2008 (hodnoty)'!D64</f>
        <v>0</v>
      </c>
      <c r="I64" s="14">
        <f>'Poznámky - 12Q2008 (hodnoty)'!I64/'Poznámky - 12Q2008 (hodnoty)'!E64</f>
        <v>0</v>
      </c>
      <c r="J64" s="14">
        <f>'Poznámky - 12Q2008 (hodnoty)'!J64/'Poznámky - 12Q2008 (hodnoty)'!D64</f>
        <v>0.0037017451084082496</v>
      </c>
      <c r="K64" s="14">
        <f>'Poznámky - 12Q2008 (hodnoty)'!K64/'Poznámky - 12Q2008 (hodnoty)'!E64</f>
        <v>0.0012515644555694619</v>
      </c>
      <c r="L64" s="14">
        <f>'Poznámky - 12Q2008 (hodnoty)'!L64/'Poznámky - 12Q2008 (hodnoty)'!D64</f>
        <v>0.21998942358540455</v>
      </c>
      <c r="M64" s="14">
        <f>'Poznámky - 12Q2008 (hodnoty)'!M64/'Poznámky - 12Q2008 (hodnoty)'!E64</f>
        <v>0.32040050062578224</v>
      </c>
      <c r="N64" s="14">
        <f>'Poznámky - 12Q2008 (hodnoty)'!N64/'Poznámky - 12Q2008 (hodnoty)'!D64</f>
        <v>0.0026441036488630354</v>
      </c>
      <c r="O64" s="14">
        <f>'Poznámky - 12Q2008 (hodnoty)'!O64/'Poznámky - 12Q2008 (hodnoty)'!E64</f>
        <v>0</v>
      </c>
    </row>
    <row r="65" spans="1:15" ht="12.75">
      <c r="A65" s="2" t="str">
        <f>'Poznámky - 12Q2008 (hodnoty)'!A65</f>
        <v>Jihomoravský kraj</v>
      </c>
      <c r="B65" s="6" t="str">
        <f>'Poznámky - 12Q2008 (hodnoty)'!B65</f>
        <v>Kyjov</v>
      </c>
      <c r="C65" s="4">
        <f>'Poznámky - 12Q2008 (hodnoty)'!C65</f>
        <v>1417</v>
      </c>
      <c r="D65" s="2">
        <f>'Poznámky - 12Q2008 (hodnoty)'!D65</f>
        <v>1000</v>
      </c>
      <c r="E65" s="2">
        <f>'Poznámky - 12Q2008 (hodnoty)'!E65</f>
        <v>458</v>
      </c>
      <c r="F65" s="14">
        <f>'Poznámky - 12Q2008 (hodnoty)'!F65/'Poznámky - 12Q2008 (hodnoty)'!D65</f>
        <v>0.621</v>
      </c>
      <c r="G65" s="14">
        <f>'Poznámky - 12Q2008 (hodnoty)'!G65/'Poznámky - 12Q2008 (hodnoty)'!E65</f>
        <v>0.6746724890829694</v>
      </c>
      <c r="H65" s="14">
        <f>'Poznámky - 12Q2008 (hodnoty)'!H65/'Poznámky - 12Q2008 (hodnoty)'!D65</f>
        <v>0</v>
      </c>
      <c r="I65" s="14">
        <f>'Poznámky - 12Q2008 (hodnoty)'!I65/'Poznámky - 12Q2008 (hodnoty)'!E65</f>
        <v>0</v>
      </c>
      <c r="J65" s="14">
        <f>'Poznámky - 12Q2008 (hodnoty)'!J65/'Poznámky - 12Q2008 (hodnoty)'!D65</f>
        <v>0</v>
      </c>
      <c r="K65" s="14">
        <f>'Poznámky - 12Q2008 (hodnoty)'!K65/'Poznámky - 12Q2008 (hodnoty)'!E65</f>
        <v>0.015283842794759825</v>
      </c>
      <c r="L65" s="14">
        <f>'Poznámky - 12Q2008 (hodnoty)'!L65/'Poznámky - 12Q2008 (hodnoty)'!D65</f>
        <v>0.27</v>
      </c>
      <c r="M65" s="14">
        <f>'Poznámky - 12Q2008 (hodnoty)'!M65/'Poznámky - 12Q2008 (hodnoty)'!E65</f>
        <v>0.32532751091703055</v>
      </c>
      <c r="N65" s="14">
        <f>'Poznámky - 12Q2008 (hodnoty)'!N65/'Poznámky - 12Q2008 (hodnoty)'!D65</f>
        <v>0.004</v>
      </c>
      <c r="O65" s="14">
        <f>'Poznámky - 12Q2008 (hodnoty)'!O65/'Poznámky - 12Q2008 (hodnoty)'!E65</f>
        <v>0</v>
      </c>
    </row>
    <row r="66" spans="1:15" ht="12.75">
      <c r="A66" s="2" t="str">
        <f>'Poznámky - 12Q2008 (hodnoty)'!A66</f>
        <v>Liberecký kraj</v>
      </c>
      <c r="B66" s="6" t="str">
        <f>'Poznámky - 12Q2008 (hodnoty)'!B66</f>
        <v>Liberec</v>
      </c>
      <c r="C66" s="4">
        <f>'Poznámky - 12Q2008 (hodnoty)'!C66</f>
        <v>5978</v>
      </c>
      <c r="D66" s="2">
        <f>'Poznámky - 12Q2008 (hodnoty)'!D66</f>
        <v>4435</v>
      </c>
      <c r="E66" s="2">
        <f>'Poznámky - 12Q2008 (hodnoty)'!E66</f>
        <v>1599</v>
      </c>
      <c r="F66" s="14">
        <f>'Poznámky - 12Q2008 (hodnoty)'!F66/'Poznámky - 12Q2008 (hodnoty)'!D66</f>
        <v>0.7605411499436302</v>
      </c>
      <c r="G66" s="14">
        <f>'Poznámky - 12Q2008 (hodnoty)'!G66/'Poznámky - 12Q2008 (hodnoty)'!E66</f>
        <v>0.7711069418386491</v>
      </c>
      <c r="H66" s="14">
        <f>'Poznámky - 12Q2008 (hodnoty)'!H66/'Poznámky - 12Q2008 (hodnoty)'!D66</f>
        <v>0</v>
      </c>
      <c r="I66" s="14">
        <f>'Poznámky - 12Q2008 (hodnoty)'!I66/'Poznámky - 12Q2008 (hodnoty)'!E66</f>
        <v>0</v>
      </c>
      <c r="J66" s="14">
        <f>'Poznámky - 12Q2008 (hodnoty)'!J66/'Poznámky - 12Q2008 (hodnoty)'!D66</f>
        <v>0.002480270574971815</v>
      </c>
      <c r="K66" s="14">
        <f>'Poznámky - 12Q2008 (hodnoty)'!K66/'Poznámky - 12Q2008 (hodnoty)'!E66</f>
        <v>0.013758599124452783</v>
      </c>
      <c r="L66" s="14">
        <f>'Poznámky - 12Q2008 (hodnoty)'!L66/'Poznámky - 12Q2008 (hodnoty)'!D66</f>
        <v>0.11702367531003383</v>
      </c>
      <c r="M66" s="14">
        <f>'Poznámky - 12Q2008 (hodnoty)'!M66/'Poznámky - 12Q2008 (hodnoty)'!E66</f>
        <v>0.21075672295184492</v>
      </c>
      <c r="N66" s="14">
        <f>'Poznámky - 12Q2008 (hodnoty)'!N66/'Poznámky - 12Q2008 (hodnoty)'!D66</f>
        <v>0.0018038331454340473</v>
      </c>
      <c r="O66" s="14">
        <f>'Poznámky - 12Q2008 (hodnoty)'!O66/'Poznámky - 12Q2008 (hodnoty)'!E66</f>
        <v>0.0006253908692933083</v>
      </c>
    </row>
    <row r="67" spans="1:15" ht="12.75">
      <c r="A67" s="2" t="str">
        <f>'Poznámky - 12Q2008 (hodnoty)'!A67</f>
        <v>Ústecký kraj</v>
      </c>
      <c r="B67" s="6" t="str">
        <f>'Poznámky - 12Q2008 (hodnoty)'!B67</f>
        <v>Litoměřice</v>
      </c>
      <c r="C67" s="4">
        <f>'Poznámky - 12Q2008 (hodnoty)'!C67</f>
        <v>4664</v>
      </c>
      <c r="D67" s="2">
        <f>'Poznámky - 12Q2008 (hodnoty)'!D67</f>
        <v>3492</v>
      </c>
      <c r="E67" s="2">
        <f>'Poznámky - 12Q2008 (hodnoty)'!E67</f>
        <v>1250</v>
      </c>
      <c r="F67" s="14">
        <f>'Poznámky - 12Q2008 (hodnoty)'!F67/'Poznámky - 12Q2008 (hodnoty)'!D67</f>
        <v>0.6595074455899198</v>
      </c>
      <c r="G67" s="14">
        <f>'Poznámky - 12Q2008 (hodnoty)'!G67/'Poznámky - 12Q2008 (hodnoty)'!E67</f>
        <v>0.7448</v>
      </c>
      <c r="H67" s="14">
        <f>'Poznámky - 12Q2008 (hodnoty)'!H67/'Poznámky - 12Q2008 (hodnoty)'!D67</f>
        <v>0</v>
      </c>
      <c r="I67" s="14">
        <f>'Poznámky - 12Q2008 (hodnoty)'!I67/'Poznámky - 12Q2008 (hodnoty)'!E67</f>
        <v>0</v>
      </c>
      <c r="J67" s="14">
        <f>'Poznámky - 12Q2008 (hodnoty)'!J67/'Poznámky - 12Q2008 (hodnoty)'!D67</f>
        <v>0.003150057273768614</v>
      </c>
      <c r="K67" s="14">
        <f>'Poznámky - 12Q2008 (hodnoty)'!K67/'Poznámky - 12Q2008 (hodnoty)'!E67</f>
        <v>0.0016</v>
      </c>
      <c r="L67" s="14">
        <f>'Poznámky - 12Q2008 (hodnoty)'!L67/'Poznámky - 12Q2008 (hodnoty)'!D67</f>
        <v>0.23424971363115693</v>
      </c>
      <c r="M67" s="14">
        <f>'Poznámky - 12Q2008 (hodnoty)'!M67/'Poznámky - 12Q2008 (hodnoty)'!E67</f>
        <v>0.4408</v>
      </c>
      <c r="N67" s="14">
        <f>'Poznámky - 12Q2008 (hodnoty)'!N67/'Poznámky - 12Q2008 (hodnoty)'!D67</f>
        <v>0.001145475372279496</v>
      </c>
      <c r="O67" s="14">
        <f>'Poznámky - 12Q2008 (hodnoty)'!O67/'Poznámky - 12Q2008 (hodnoty)'!E67</f>
        <v>0.004</v>
      </c>
    </row>
    <row r="68" spans="1:15" ht="12.75">
      <c r="A68" s="2" t="str">
        <f>'Poznámky - 12Q2008 (hodnoty)'!A68</f>
        <v>Ústecký kraj</v>
      </c>
      <c r="B68" s="6" t="str">
        <f>'Poznámky - 12Q2008 (hodnoty)'!B68</f>
        <v>Louny</v>
      </c>
      <c r="C68" s="4">
        <f>'Poznámky - 12Q2008 (hodnoty)'!C68</f>
        <v>2214</v>
      </c>
      <c r="D68" s="2">
        <f>'Poznámky - 12Q2008 (hodnoty)'!D68</f>
        <v>1687</v>
      </c>
      <c r="E68" s="2">
        <f>'Poznámky - 12Q2008 (hodnoty)'!E68</f>
        <v>551</v>
      </c>
      <c r="F68" s="14">
        <f>'Poznámky - 12Q2008 (hodnoty)'!F68/'Poznámky - 12Q2008 (hodnoty)'!D68</f>
        <v>0.6674570243034973</v>
      </c>
      <c r="G68" s="14">
        <f>'Poznámky - 12Q2008 (hodnoty)'!G68/'Poznámky - 12Q2008 (hodnoty)'!E68</f>
        <v>0.6424682395644283</v>
      </c>
      <c r="H68" s="14">
        <f>'Poznámky - 12Q2008 (hodnoty)'!H68/'Poznámky - 12Q2008 (hodnoty)'!D68</f>
        <v>0</v>
      </c>
      <c r="I68" s="14">
        <f>'Poznámky - 12Q2008 (hodnoty)'!I68/'Poznámky - 12Q2008 (hodnoty)'!E68</f>
        <v>0</v>
      </c>
      <c r="J68" s="14">
        <f>'Poznámky - 12Q2008 (hodnoty)'!J68/'Poznámky - 12Q2008 (hodnoty)'!D68</f>
        <v>0.0005927682276229994</v>
      </c>
      <c r="K68" s="14">
        <f>'Poznámky - 12Q2008 (hodnoty)'!K68/'Poznámky - 12Q2008 (hodnoty)'!E68</f>
        <v>0.003629764065335753</v>
      </c>
      <c r="L68" s="14">
        <f>'Poznámky - 12Q2008 (hodnoty)'!L68/'Poznámky - 12Q2008 (hodnoty)'!D68</f>
        <v>0.24481327800829875</v>
      </c>
      <c r="M68" s="14">
        <f>'Poznámky - 12Q2008 (hodnoty)'!M68/'Poznámky - 12Q2008 (hodnoty)'!E68</f>
        <v>0.38838475499092556</v>
      </c>
      <c r="N68" s="14">
        <f>'Poznámky - 12Q2008 (hodnoty)'!N68/'Poznámky - 12Q2008 (hodnoty)'!D68</f>
        <v>0</v>
      </c>
      <c r="O68" s="14">
        <f>'Poznámky - 12Q2008 (hodnoty)'!O68/'Poznámky - 12Q2008 (hodnoty)'!E68</f>
        <v>0.003629764065335753</v>
      </c>
    </row>
    <row r="69" spans="1:15" ht="12.75">
      <c r="A69" s="2" t="str">
        <f>'Poznámky - 12Q2008 (hodnoty)'!A69</f>
        <v>Středočeský kraj</v>
      </c>
      <c r="B69" s="6" t="str">
        <f>'Poznámky - 12Q2008 (hodnoty)'!B69</f>
        <v>Mělník</v>
      </c>
      <c r="C69" s="4">
        <f>'Poznámky - 12Q2008 (hodnoty)'!C69</f>
        <v>3149</v>
      </c>
      <c r="D69" s="2">
        <f>'Poznámky - 12Q2008 (hodnoty)'!D69</f>
        <v>2236</v>
      </c>
      <c r="E69" s="2">
        <f>'Poznámky - 12Q2008 (hodnoty)'!E69</f>
        <v>958</v>
      </c>
      <c r="F69" s="14">
        <f>'Poznámky - 12Q2008 (hodnoty)'!F69/'Poznámky - 12Q2008 (hodnoty)'!D69</f>
        <v>0.723613595706619</v>
      </c>
      <c r="G69" s="14">
        <f>'Poznámky - 12Q2008 (hodnoty)'!G69/'Poznámky - 12Q2008 (hodnoty)'!E69</f>
        <v>0.7348643006263048</v>
      </c>
      <c r="H69" s="14">
        <f>'Poznámky - 12Q2008 (hodnoty)'!H69/'Poznámky - 12Q2008 (hodnoty)'!D69</f>
        <v>0</v>
      </c>
      <c r="I69" s="14">
        <f>'Poznámky - 12Q2008 (hodnoty)'!I69/'Poznámky - 12Q2008 (hodnoty)'!E69</f>
        <v>0</v>
      </c>
      <c r="J69" s="14">
        <f>'Poznámky - 12Q2008 (hodnoty)'!J69/'Poznámky - 12Q2008 (hodnoty)'!D69</f>
        <v>0.015652951699463326</v>
      </c>
      <c r="K69" s="14">
        <f>'Poznámky - 12Q2008 (hodnoty)'!K69/'Poznámky - 12Q2008 (hodnoty)'!E69</f>
        <v>0.020876826722338204</v>
      </c>
      <c r="L69" s="14">
        <f>'Poznámky - 12Q2008 (hodnoty)'!L69/'Poznámky - 12Q2008 (hodnoty)'!D69</f>
        <v>0.22808586762075134</v>
      </c>
      <c r="M69" s="14">
        <f>'Poznámky - 12Q2008 (hodnoty)'!M69/'Poznámky - 12Q2008 (hodnoty)'!E69</f>
        <v>0.348643006263048</v>
      </c>
      <c r="N69" s="14">
        <f>'Poznámky - 12Q2008 (hodnoty)'!N69/'Poznámky - 12Q2008 (hodnoty)'!D69</f>
        <v>0.0031305903398926656</v>
      </c>
      <c r="O69" s="14">
        <f>'Poznámky - 12Q2008 (hodnoty)'!O69/'Poznámky - 12Q2008 (hodnoty)'!E69</f>
        <v>0.003131524008350731</v>
      </c>
    </row>
    <row r="70" spans="1:15" ht="12.75">
      <c r="A70" s="2" t="str">
        <f>'Poznámky - 12Q2008 (hodnoty)'!A70</f>
        <v>Jihomoravský kraj</v>
      </c>
      <c r="B70" s="6" t="str">
        <f>'Poznámky - 12Q2008 (hodnoty)'!B70</f>
        <v>Mikulov</v>
      </c>
      <c r="C70" s="4">
        <f>'Poznámky - 12Q2008 (hodnoty)'!C70</f>
        <v>705</v>
      </c>
      <c r="D70" s="2">
        <f>'Poznámky - 12Q2008 (hodnoty)'!D70</f>
        <v>473</v>
      </c>
      <c r="E70" s="2">
        <f>'Poznámky - 12Q2008 (hodnoty)'!E70</f>
        <v>246</v>
      </c>
      <c r="F70" s="14">
        <f>'Poznámky - 12Q2008 (hodnoty)'!F70/'Poznámky - 12Q2008 (hodnoty)'!D70</f>
        <v>0.6511627906976745</v>
      </c>
      <c r="G70" s="14">
        <f>'Poznámky - 12Q2008 (hodnoty)'!G70/'Poznámky - 12Q2008 (hodnoty)'!E70</f>
        <v>0.491869918699187</v>
      </c>
      <c r="H70" s="14">
        <f>'Poznámky - 12Q2008 (hodnoty)'!H70/'Poznámky - 12Q2008 (hodnoty)'!D70</f>
        <v>0</v>
      </c>
      <c r="I70" s="14">
        <f>'Poznámky - 12Q2008 (hodnoty)'!I70/'Poznámky - 12Q2008 (hodnoty)'!E70</f>
        <v>0</v>
      </c>
      <c r="J70" s="14">
        <f>'Poznámky - 12Q2008 (hodnoty)'!J70/'Poznámky - 12Q2008 (hodnoty)'!D70</f>
        <v>0.006342494714587738</v>
      </c>
      <c r="K70" s="14">
        <f>'Poznámky - 12Q2008 (hodnoty)'!K70/'Poznámky - 12Q2008 (hodnoty)'!E70</f>
        <v>0</v>
      </c>
      <c r="L70" s="14">
        <f>'Poznámky - 12Q2008 (hodnoty)'!L70/'Poznámky - 12Q2008 (hodnoty)'!D70</f>
        <v>0.2558139534883721</v>
      </c>
      <c r="M70" s="14">
        <f>'Poznámky - 12Q2008 (hodnoty)'!M70/'Poznámky - 12Q2008 (hodnoty)'!E70</f>
        <v>0.2804878048780488</v>
      </c>
      <c r="N70" s="14">
        <f>'Poznámky - 12Q2008 (hodnoty)'!N70/'Poznámky - 12Q2008 (hodnoty)'!D70</f>
        <v>0.0021141649048625794</v>
      </c>
      <c r="O70" s="14">
        <f>'Poznámky - 12Q2008 (hodnoty)'!O70/'Poznámky - 12Q2008 (hodnoty)'!E70</f>
        <v>0</v>
      </c>
    </row>
    <row r="71" spans="1:15" ht="12.75">
      <c r="A71" s="2" t="str">
        <f>'Poznámky - 12Q2008 (hodnoty)'!A71</f>
        <v>Středočeský kraj</v>
      </c>
      <c r="B71" s="6" t="str">
        <f>'Poznámky - 12Q2008 (hodnoty)'!B71</f>
        <v>Mladá Boleslav</v>
      </c>
      <c r="C71" s="4">
        <f>'Poznámky - 12Q2008 (hodnoty)'!C71</f>
        <v>3461</v>
      </c>
      <c r="D71" s="2">
        <f>'Poznámky - 12Q2008 (hodnoty)'!D71</f>
        <v>2451</v>
      </c>
      <c r="E71" s="2">
        <f>'Poznámky - 12Q2008 (hodnoty)'!E71</f>
        <v>1038</v>
      </c>
      <c r="F71" s="14">
        <f>'Poznámky - 12Q2008 (hodnoty)'!F71/'Poznámky - 12Q2008 (hodnoty)'!D71</f>
        <v>0.7641778865769074</v>
      </c>
      <c r="G71" s="14">
        <f>'Poznámky - 12Q2008 (hodnoty)'!G71/'Poznámky - 12Q2008 (hodnoty)'!E71</f>
        <v>0.8208092485549133</v>
      </c>
      <c r="H71" s="14">
        <f>'Poznámky - 12Q2008 (hodnoty)'!H71/'Poznámky - 12Q2008 (hodnoty)'!D71</f>
        <v>0</v>
      </c>
      <c r="I71" s="14">
        <f>'Poznámky - 12Q2008 (hodnoty)'!I71/'Poznámky - 12Q2008 (hodnoty)'!E71</f>
        <v>0</v>
      </c>
      <c r="J71" s="14">
        <f>'Poznámky - 12Q2008 (hodnoty)'!J71/'Poznámky - 12Q2008 (hodnoty)'!D71</f>
        <v>0.005303957568339453</v>
      </c>
      <c r="K71" s="14">
        <f>'Poznámky - 12Q2008 (hodnoty)'!K71/'Poznámky - 12Q2008 (hodnoty)'!E71</f>
        <v>0.007707129094412331</v>
      </c>
      <c r="L71" s="14">
        <f>'Poznámky - 12Q2008 (hodnoty)'!L71/'Poznámky - 12Q2008 (hodnoty)'!D71</f>
        <v>0.1905344757241942</v>
      </c>
      <c r="M71" s="14">
        <f>'Poznámky - 12Q2008 (hodnoty)'!M71/'Poznámky - 12Q2008 (hodnoty)'!E71</f>
        <v>0.3015414258188825</v>
      </c>
      <c r="N71" s="14">
        <f>'Poznámky - 12Q2008 (hodnoty)'!N71/'Poznámky - 12Q2008 (hodnoty)'!D71</f>
        <v>0.0016319869441044472</v>
      </c>
      <c r="O71" s="14">
        <f>'Poznámky - 12Q2008 (hodnoty)'!O71/'Poznámky - 12Q2008 (hodnoty)'!E71</f>
        <v>0.004816955684007707</v>
      </c>
    </row>
    <row r="72" spans="1:15" ht="12.75">
      <c r="A72" s="2" t="str">
        <f>'Poznámky - 12Q2008 (hodnoty)'!A72</f>
        <v>Vysočina</v>
      </c>
      <c r="B72" s="6" t="str">
        <f>'Poznámky - 12Q2008 (hodnoty)'!B72</f>
        <v>Moravské Budějovice</v>
      </c>
      <c r="C72" s="4">
        <f>'Poznámky - 12Q2008 (hodnoty)'!C72</f>
        <v>561</v>
      </c>
      <c r="D72" s="2">
        <f>'Poznámky - 12Q2008 (hodnoty)'!D72</f>
        <v>428</v>
      </c>
      <c r="E72" s="2">
        <f>'Poznámky - 12Q2008 (hodnoty)'!E72</f>
        <v>144</v>
      </c>
      <c r="F72" s="14">
        <f>'Poznámky - 12Q2008 (hodnoty)'!F72/'Poznámky - 12Q2008 (hodnoty)'!D72</f>
        <v>0.5257009345794392</v>
      </c>
      <c r="G72" s="14">
        <f>'Poznámky - 12Q2008 (hodnoty)'!G72/'Poznámky - 12Q2008 (hodnoty)'!E72</f>
        <v>0.5</v>
      </c>
      <c r="H72" s="14">
        <f>'Poznámky - 12Q2008 (hodnoty)'!H72/'Poznámky - 12Q2008 (hodnoty)'!D72</f>
        <v>0</v>
      </c>
      <c r="I72" s="14">
        <f>'Poznámky - 12Q2008 (hodnoty)'!I72/'Poznámky - 12Q2008 (hodnoty)'!E72</f>
        <v>0</v>
      </c>
      <c r="J72" s="14">
        <f>'Poznámky - 12Q2008 (hodnoty)'!J72/'Poznámky - 12Q2008 (hodnoty)'!D72</f>
        <v>0.007009345794392523</v>
      </c>
      <c r="K72" s="14">
        <f>'Poznámky - 12Q2008 (hodnoty)'!K72/'Poznámky - 12Q2008 (hodnoty)'!E72</f>
        <v>0.006944444444444444</v>
      </c>
      <c r="L72" s="14">
        <f>'Poznámky - 12Q2008 (hodnoty)'!L72/'Poznámky - 12Q2008 (hodnoty)'!D72</f>
        <v>0.3130841121495327</v>
      </c>
      <c r="M72" s="14">
        <f>'Poznámky - 12Q2008 (hodnoty)'!M72/'Poznámky - 12Q2008 (hodnoty)'!E72</f>
        <v>0.4444444444444444</v>
      </c>
      <c r="N72" s="14">
        <f>'Poznámky - 12Q2008 (hodnoty)'!N72/'Poznámky - 12Q2008 (hodnoty)'!D72</f>
        <v>0.02336448598130841</v>
      </c>
      <c r="O72" s="14">
        <f>'Poznámky - 12Q2008 (hodnoty)'!O72/'Poznámky - 12Q2008 (hodnoty)'!E72</f>
        <v>0.013888888888888888</v>
      </c>
    </row>
    <row r="73" spans="1:15" ht="12.75">
      <c r="A73" s="2" t="str">
        <f>'Poznámky - 12Q2008 (hodnoty)'!A73</f>
        <v>Jihomoravský kraj</v>
      </c>
      <c r="B73" s="6" t="str">
        <f>'Poznámky - 12Q2008 (hodnoty)'!B73</f>
        <v>Moravský Krumlov</v>
      </c>
      <c r="C73" s="4">
        <f>'Poznámky - 12Q2008 (hodnoty)'!C73</f>
        <v>305</v>
      </c>
      <c r="D73" s="2">
        <f>'Poznámky - 12Q2008 (hodnoty)'!D73</f>
        <v>199</v>
      </c>
      <c r="E73" s="2">
        <f>'Poznámky - 12Q2008 (hodnoty)'!E73</f>
        <v>114</v>
      </c>
      <c r="F73" s="14">
        <f>'Poznámky - 12Q2008 (hodnoty)'!F73/'Poznámky - 12Q2008 (hodnoty)'!D73</f>
        <v>0</v>
      </c>
      <c r="G73" s="14">
        <f>'Poznámky - 12Q2008 (hodnoty)'!G73/'Poznámky - 12Q2008 (hodnoty)'!E73</f>
        <v>0</v>
      </c>
      <c r="H73" s="14">
        <f>'Poznámky - 12Q2008 (hodnoty)'!H73/'Poznámky - 12Q2008 (hodnoty)'!D73</f>
        <v>0</v>
      </c>
      <c r="I73" s="14">
        <f>'Poznámky - 12Q2008 (hodnoty)'!I73/'Poznámky - 12Q2008 (hodnoty)'!E73</f>
        <v>0</v>
      </c>
      <c r="J73" s="14">
        <f>'Poznámky - 12Q2008 (hodnoty)'!J73/'Poznámky - 12Q2008 (hodnoty)'!D73</f>
        <v>0.010050251256281407</v>
      </c>
      <c r="K73" s="14">
        <f>'Poznámky - 12Q2008 (hodnoty)'!K73/'Poznámky - 12Q2008 (hodnoty)'!E73</f>
        <v>0</v>
      </c>
      <c r="L73" s="14">
        <f>'Poznámky - 12Q2008 (hodnoty)'!L73/'Poznámky - 12Q2008 (hodnoty)'!D73</f>
        <v>0.7336683417085427</v>
      </c>
      <c r="M73" s="14">
        <f>'Poznámky - 12Q2008 (hodnoty)'!M73/'Poznámky - 12Q2008 (hodnoty)'!E73</f>
        <v>0.5087719298245614</v>
      </c>
      <c r="N73" s="14">
        <f>'Poznámky - 12Q2008 (hodnoty)'!N73/'Poznámky - 12Q2008 (hodnoty)'!D73</f>
        <v>0.020100502512562814</v>
      </c>
      <c r="O73" s="14">
        <f>'Poznámky - 12Q2008 (hodnoty)'!O73/'Poznámky - 12Q2008 (hodnoty)'!E73</f>
        <v>0.017543859649122806</v>
      </c>
    </row>
    <row r="74" spans="1:15" ht="12.75">
      <c r="A74" s="2" t="str">
        <f>'Poznámky - 12Q2008 (hodnoty)'!A74</f>
        <v>Ústecký kraj</v>
      </c>
      <c r="B74" s="6" t="str">
        <f>'Poznámky - 12Q2008 (hodnoty)'!B74</f>
        <v>Most</v>
      </c>
      <c r="C74" s="4">
        <f>'Poznámky - 12Q2008 (hodnoty)'!C74</f>
        <v>4893</v>
      </c>
      <c r="D74" s="2">
        <f>'Poznámky - 12Q2008 (hodnoty)'!D74</f>
        <v>4061</v>
      </c>
      <c r="E74" s="2">
        <f>'Poznámky - 12Q2008 (hodnoty)'!E74</f>
        <v>881</v>
      </c>
      <c r="F74" s="14">
        <f>'Poznámky - 12Q2008 (hodnoty)'!F74/'Poznámky - 12Q2008 (hodnoty)'!D74</f>
        <v>0.8094065501108102</v>
      </c>
      <c r="G74" s="14">
        <f>'Poznámky - 12Q2008 (hodnoty)'!G74/'Poznámky - 12Q2008 (hodnoty)'!E74</f>
        <v>0.8320090805902384</v>
      </c>
      <c r="H74" s="14">
        <f>'Poznámky - 12Q2008 (hodnoty)'!H74/'Poznámky - 12Q2008 (hodnoty)'!D74</f>
        <v>0</v>
      </c>
      <c r="I74" s="14">
        <f>'Poznámky - 12Q2008 (hodnoty)'!I74/'Poznámky - 12Q2008 (hodnoty)'!E74</f>
        <v>0</v>
      </c>
      <c r="J74" s="14">
        <f>'Poznámky - 12Q2008 (hodnoty)'!J74/'Poznámky - 12Q2008 (hodnoty)'!D74</f>
        <v>0.002954937207584339</v>
      </c>
      <c r="K74" s="14">
        <f>'Poznámky - 12Q2008 (hodnoty)'!K74/'Poznámky - 12Q2008 (hodnoty)'!E74</f>
        <v>0.0056753688989784334</v>
      </c>
      <c r="L74" s="14">
        <f>'Poznámky - 12Q2008 (hodnoty)'!L74/'Poznámky - 12Q2008 (hodnoty)'!D74</f>
        <v>0.116227530164984</v>
      </c>
      <c r="M74" s="14">
        <f>'Poznámky - 12Q2008 (hodnoty)'!M74/'Poznámky - 12Q2008 (hodnoty)'!E74</f>
        <v>0.30533484676503975</v>
      </c>
      <c r="N74" s="14">
        <f>'Poznámky - 12Q2008 (hodnoty)'!N74/'Poznámky - 12Q2008 (hodnoty)'!D74</f>
        <v>0.0004924895345973898</v>
      </c>
      <c r="O74" s="14">
        <f>'Poznámky - 12Q2008 (hodnoty)'!O74/'Poznámky - 12Q2008 (hodnoty)'!E74</f>
        <v>0.00340522133938706</v>
      </c>
    </row>
    <row r="75" spans="1:15" ht="12.75">
      <c r="A75" s="2" t="str">
        <f>'Poznámky - 12Q2008 (hodnoty)'!A75</f>
        <v>Královéhradecký kraj</v>
      </c>
      <c r="B75" s="6" t="str">
        <f>'Poznámky - 12Q2008 (hodnoty)'!B75</f>
        <v>Náchod</v>
      </c>
      <c r="C75" s="4">
        <f>'Poznámky - 12Q2008 (hodnoty)'!C75</f>
        <v>3929</v>
      </c>
      <c r="D75" s="2">
        <f>'Poznámky - 12Q2008 (hodnoty)'!D75</f>
        <v>2821</v>
      </c>
      <c r="E75" s="2">
        <f>'Poznámky - 12Q2008 (hodnoty)'!E75</f>
        <v>1287</v>
      </c>
      <c r="F75" s="14">
        <f>'Poznámky - 12Q2008 (hodnoty)'!F75/'Poznámky - 12Q2008 (hodnoty)'!D75</f>
        <v>0.695143566111308</v>
      </c>
      <c r="G75" s="14">
        <f>'Poznámky - 12Q2008 (hodnoty)'!G75/'Poznámky - 12Q2008 (hodnoty)'!E75</f>
        <v>0.5578865578865578</v>
      </c>
      <c r="H75" s="14">
        <f>'Poznámky - 12Q2008 (hodnoty)'!H75/'Poznámky - 12Q2008 (hodnoty)'!D75</f>
        <v>0</v>
      </c>
      <c r="I75" s="14">
        <f>'Poznámky - 12Q2008 (hodnoty)'!I75/'Poznámky - 12Q2008 (hodnoty)'!E75</f>
        <v>0.001554001554001554</v>
      </c>
      <c r="J75" s="14">
        <f>'Poznámky - 12Q2008 (hodnoty)'!J75/'Poznámky - 12Q2008 (hodnoty)'!D75</f>
        <v>0.0021269053527118043</v>
      </c>
      <c r="K75" s="14">
        <f>'Poznámky - 12Q2008 (hodnoty)'!K75/'Poznámky - 12Q2008 (hodnoty)'!E75</f>
        <v>0.004662004662004662</v>
      </c>
      <c r="L75" s="14">
        <f>'Poznámky - 12Q2008 (hodnoty)'!L75/'Poznámky - 12Q2008 (hodnoty)'!D75</f>
        <v>0.12867777383906417</v>
      </c>
      <c r="M75" s="14">
        <f>'Poznámky - 12Q2008 (hodnoty)'!M75/'Poznámky - 12Q2008 (hodnoty)'!E75</f>
        <v>0.16938616938616938</v>
      </c>
      <c r="N75" s="14">
        <f>'Poznámky - 12Q2008 (hodnoty)'!N75/'Poznámky - 12Q2008 (hodnoty)'!D75</f>
        <v>0.0024813895781637717</v>
      </c>
      <c r="O75" s="14">
        <f>'Poznámky - 12Q2008 (hodnoty)'!O75/'Poznámky - 12Q2008 (hodnoty)'!E75</f>
        <v>0.003108003108003108</v>
      </c>
    </row>
    <row r="76" spans="1:15" ht="12.75">
      <c r="A76" s="2" t="str">
        <f>'Poznámky - 12Q2008 (hodnoty)'!A76</f>
        <v>Plzeňský kraj</v>
      </c>
      <c r="B76" s="6" t="str">
        <f>'Poznámky - 12Q2008 (hodnoty)'!B76</f>
        <v>Nepomuk</v>
      </c>
      <c r="C76" s="4">
        <f>'Poznámky - 12Q2008 (hodnoty)'!C76</f>
        <v>154</v>
      </c>
      <c r="D76" s="2">
        <f>'Poznámky - 12Q2008 (hodnoty)'!D76</f>
        <v>97</v>
      </c>
      <c r="E76" s="2">
        <f>'Poznámky - 12Q2008 (hodnoty)'!E76</f>
        <v>57</v>
      </c>
      <c r="F76" s="14">
        <f>'Poznámky - 12Q2008 (hodnoty)'!F76/'Poznámky - 12Q2008 (hodnoty)'!D76</f>
        <v>0</v>
      </c>
      <c r="G76" s="14">
        <f>'Poznámky - 12Q2008 (hodnoty)'!G76/'Poznámky - 12Q2008 (hodnoty)'!E76</f>
        <v>0</v>
      </c>
      <c r="H76" s="14">
        <f>'Poznámky - 12Q2008 (hodnoty)'!H76/'Poznámky - 12Q2008 (hodnoty)'!D76</f>
        <v>0</v>
      </c>
      <c r="I76" s="14">
        <f>'Poznámky - 12Q2008 (hodnoty)'!I76/'Poznámky - 12Q2008 (hodnoty)'!E76</f>
        <v>0</v>
      </c>
      <c r="J76" s="14">
        <f>'Poznámky - 12Q2008 (hodnoty)'!J76/'Poznámky - 12Q2008 (hodnoty)'!D76</f>
        <v>0.010309278350515464</v>
      </c>
      <c r="K76" s="14">
        <f>'Poznámky - 12Q2008 (hodnoty)'!K76/'Poznámky - 12Q2008 (hodnoty)'!E76</f>
        <v>0</v>
      </c>
      <c r="L76" s="14">
        <f>'Poznámky - 12Q2008 (hodnoty)'!L76/'Poznámky - 12Q2008 (hodnoty)'!D76</f>
        <v>0.8762886597938144</v>
      </c>
      <c r="M76" s="14">
        <f>'Poznámky - 12Q2008 (hodnoty)'!M76/'Poznámky - 12Q2008 (hodnoty)'!E76</f>
        <v>0.8771929824561403</v>
      </c>
      <c r="N76" s="14">
        <f>'Poznámky - 12Q2008 (hodnoty)'!N76/'Poznámky - 12Q2008 (hodnoty)'!D76</f>
        <v>0</v>
      </c>
      <c r="O76" s="14">
        <f>'Poznámky - 12Q2008 (hodnoty)'!O76/'Poznámky - 12Q2008 (hodnoty)'!E76</f>
        <v>0.017543859649122806</v>
      </c>
    </row>
    <row r="77" spans="1:15" ht="12.75">
      <c r="A77" s="2" t="str">
        <f>'Poznámky - 12Q2008 (hodnoty)'!A77</f>
        <v>Moravskoslezský kraj</v>
      </c>
      <c r="B77" s="6" t="str">
        <f>'Poznámky - 12Q2008 (hodnoty)'!B77</f>
        <v>Nový Jičín</v>
      </c>
      <c r="C77" s="4">
        <f>'Poznámky - 12Q2008 (hodnoty)'!C77</f>
        <v>5638</v>
      </c>
      <c r="D77" s="2">
        <f>'Poznámky - 12Q2008 (hodnoty)'!D77</f>
        <v>4266</v>
      </c>
      <c r="E77" s="2">
        <f>'Poznámky - 12Q2008 (hodnoty)'!E77</f>
        <v>1399</v>
      </c>
      <c r="F77" s="14">
        <f>'Poznámky - 12Q2008 (hodnoty)'!F77/'Poznámky - 12Q2008 (hodnoty)'!D77</f>
        <v>0.8021565869667135</v>
      </c>
      <c r="G77" s="14">
        <f>'Poznámky - 12Q2008 (hodnoty)'!G77/'Poznámky - 12Q2008 (hodnoty)'!E77</f>
        <v>0.7812723373838456</v>
      </c>
      <c r="H77" s="14">
        <f>'Poznámky - 12Q2008 (hodnoty)'!H77/'Poznámky - 12Q2008 (hodnoty)'!D77</f>
        <v>0.00023441162681669012</v>
      </c>
      <c r="I77" s="14">
        <f>'Poznámky - 12Q2008 (hodnoty)'!I77/'Poznámky - 12Q2008 (hodnoty)'!E77</f>
        <v>0</v>
      </c>
      <c r="J77" s="14">
        <f>'Poznámky - 12Q2008 (hodnoty)'!J77/'Poznámky - 12Q2008 (hodnoty)'!D77</f>
        <v>0.0011720581340834506</v>
      </c>
      <c r="K77" s="14">
        <f>'Poznámky - 12Q2008 (hodnoty)'!K77/'Poznámky - 12Q2008 (hodnoty)'!E77</f>
        <v>0</v>
      </c>
      <c r="L77" s="14">
        <f>'Poznámky - 12Q2008 (hodnoty)'!L77/'Poznámky - 12Q2008 (hodnoty)'!D77</f>
        <v>0.14369432723863104</v>
      </c>
      <c r="M77" s="14">
        <f>'Poznámky - 12Q2008 (hodnoty)'!M77/'Poznámky - 12Q2008 (hodnoty)'!E77</f>
        <v>0.2937812723373838</v>
      </c>
      <c r="N77" s="14">
        <f>'Poznámky - 12Q2008 (hodnoty)'!N77/'Poznámky - 12Q2008 (hodnoty)'!D77</f>
        <v>0.002109704641350211</v>
      </c>
      <c r="O77" s="14">
        <f>'Poznámky - 12Q2008 (hodnoty)'!O77/'Poznámky - 12Q2008 (hodnoty)'!E77</f>
        <v>0.0007147962830593281</v>
      </c>
    </row>
    <row r="78" spans="1:15" ht="12.75">
      <c r="A78" s="2" t="str">
        <f>'Poznámky - 12Q2008 (hodnoty)'!A78</f>
        <v>Středočeský kraj</v>
      </c>
      <c r="B78" s="6" t="str">
        <f>'Poznámky - 12Q2008 (hodnoty)'!B78</f>
        <v>Nymburk</v>
      </c>
      <c r="C78" s="4">
        <f>'Poznámky - 12Q2008 (hodnoty)'!C78</f>
        <v>2645</v>
      </c>
      <c r="D78" s="2">
        <f>'Poznámky - 12Q2008 (hodnoty)'!D78</f>
        <v>1806</v>
      </c>
      <c r="E78" s="2">
        <f>'Poznámky - 12Q2008 (hodnoty)'!E78</f>
        <v>869</v>
      </c>
      <c r="F78" s="14">
        <f>'Poznámky - 12Q2008 (hodnoty)'!F78/'Poznámky - 12Q2008 (hodnoty)'!D78</f>
        <v>0.6423034330011074</v>
      </c>
      <c r="G78" s="14">
        <f>'Poznámky - 12Q2008 (hodnoty)'!G78/'Poznámky - 12Q2008 (hodnoty)'!E78</f>
        <v>0.5327963176064442</v>
      </c>
      <c r="H78" s="14">
        <f>'Poznámky - 12Q2008 (hodnoty)'!H78/'Poznámky - 12Q2008 (hodnoty)'!D78</f>
        <v>0</v>
      </c>
      <c r="I78" s="14">
        <f>'Poznámky - 12Q2008 (hodnoty)'!I78/'Poznámky - 12Q2008 (hodnoty)'!E78</f>
        <v>0</v>
      </c>
      <c r="J78" s="14">
        <f>'Poznámky - 12Q2008 (hodnoty)'!J78/'Poznámky - 12Q2008 (hodnoty)'!D78</f>
        <v>0.0016611295681063123</v>
      </c>
      <c r="K78" s="14">
        <f>'Poznámky - 12Q2008 (hodnoty)'!K78/'Poznámky - 12Q2008 (hodnoty)'!E78</f>
        <v>0</v>
      </c>
      <c r="L78" s="14">
        <f>'Poznámky - 12Q2008 (hodnoty)'!L78/'Poznámky - 12Q2008 (hodnoty)'!D78</f>
        <v>0.22148394241417496</v>
      </c>
      <c r="M78" s="14">
        <f>'Poznámky - 12Q2008 (hodnoty)'!M78/'Poznámky - 12Q2008 (hodnoty)'!E78</f>
        <v>0.26927502876869963</v>
      </c>
      <c r="N78" s="14">
        <f>'Poznámky - 12Q2008 (hodnoty)'!N78/'Poznámky - 12Q2008 (hodnoty)'!D78</f>
        <v>0.0027685492801771874</v>
      </c>
      <c r="O78" s="14">
        <f>'Poznámky - 12Q2008 (hodnoty)'!O78/'Poznámky - 12Q2008 (hodnoty)'!E78</f>
        <v>0.005753739930955121</v>
      </c>
    </row>
    <row r="79" spans="1:15" ht="12.75">
      <c r="A79" s="2" t="str">
        <f>'Poznámky - 12Q2008 (hodnoty)'!A79</f>
        <v>Olomoucký kraj</v>
      </c>
      <c r="B79" s="6" t="str">
        <f>'Poznámky - 12Q2008 (hodnoty)'!B79</f>
        <v>Olomouc</v>
      </c>
      <c r="C79" s="4">
        <f>'Poznámky - 12Q2008 (hodnoty)'!C79</f>
        <v>8855</v>
      </c>
      <c r="D79" s="2">
        <f>'Poznámky - 12Q2008 (hodnoty)'!D79</f>
        <v>6125</v>
      </c>
      <c r="E79" s="2">
        <f>'Poznámky - 12Q2008 (hodnoty)'!E79</f>
        <v>2756</v>
      </c>
      <c r="F79" s="14">
        <f>'Poznámky - 12Q2008 (hodnoty)'!F79/'Poznámky - 12Q2008 (hodnoty)'!D79</f>
        <v>0.8101224489795918</v>
      </c>
      <c r="G79" s="14">
        <f>'Poznámky - 12Q2008 (hodnoty)'!G79/'Poznámky - 12Q2008 (hodnoty)'!E79</f>
        <v>0.7735849056603774</v>
      </c>
      <c r="H79" s="14">
        <f>'Poznámky - 12Q2008 (hodnoty)'!H79/'Poznámky - 12Q2008 (hodnoty)'!D79</f>
        <v>0.00032653061224489796</v>
      </c>
      <c r="I79" s="14">
        <f>'Poznámky - 12Q2008 (hodnoty)'!I79/'Poznámky - 12Q2008 (hodnoty)'!E79</f>
        <v>0</v>
      </c>
      <c r="J79" s="14">
        <f>'Poznámky - 12Q2008 (hodnoty)'!J79/'Poznámky - 12Q2008 (hodnoty)'!D79</f>
        <v>0.0013061224489795918</v>
      </c>
      <c r="K79" s="14">
        <f>'Poznámky - 12Q2008 (hodnoty)'!K79/'Poznámky - 12Q2008 (hodnoty)'!E79</f>
        <v>0.000725689404934688</v>
      </c>
      <c r="L79" s="14">
        <f>'Poznámky - 12Q2008 (hodnoty)'!L79/'Poznámky - 12Q2008 (hodnoty)'!D79</f>
        <v>0.13404081632653062</v>
      </c>
      <c r="M79" s="14">
        <f>'Poznámky - 12Q2008 (hodnoty)'!M79/'Poznámky - 12Q2008 (hodnoty)'!E79</f>
        <v>0.23040638606676342</v>
      </c>
      <c r="N79" s="14">
        <f>'Poznámky - 12Q2008 (hodnoty)'!N79/'Poznámky - 12Q2008 (hodnoty)'!D79</f>
        <v>0.001142857142857143</v>
      </c>
      <c r="O79" s="14">
        <f>'Poznámky - 12Q2008 (hodnoty)'!O79/'Poznámky - 12Q2008 (hodnoty)'!E79</f>
        <v>0.033381712626995644</v>
      </c>
    </row>
    <row r="80" spans="1:15" ht="12.75">
      <c r="A80" s="2" t="str">
        <f>'Poznámky - 12Q2008 (hodnoty)'!A80</f>
        <v>Moravskoslezský kraj</v>
      </c>
      <c r="B80" s="6" t="str">
        <f>'Poznámky - 12Q2008 (hodnoty)'!B80</f>
        <v>Opava</v>
      </c>
      <c r="C80" s="4">
        <f>'Poznámky - 12Q2008 (hodnoty)'!C80</f>
        <v>3953</v>
      </c>
      <c r="D80" s="2">
        <f>'Poznámky - 12Q2008 (hodnoty)'!D80</f>
        <v>3087</v>
      </c>
      <c r="E80" s="2">
        <f>'Poznámky - 12Q2008 (hodnoty)'!E80</f>
        <v>943</v>
      </c>
      <c r="F80" s="14">
        <f>'Poznámky - 12Q2008 (hodnoty)'!F80/'Poznámky - 12Q2008 (hodnoty)'!D80</f>
        <v>0.7243278263686427</v>
      </c>
      <c r="G80" s="14">
        <f>'Poznámky - 12Q2008 (hodnoty)'!G80/'Poznámky - 12Q2008 (hodnoty)'!E80</f>
        <v>0.7253446447507953</v>
      </c>
      <c r="H80" s="14">
        <f>'Poznámky - 12Q2008 (hodnoty)'!H80/'Poznámky - 12Q2008 (hodnoty)'!D80</f>
        <v>0</v>
      </c>
      <c r="I80" s="14">
        <f>'Poznámky - 12Q2008 (hodnoty)'!I80/'Poznámky - 12Q2008 (hodnoty)'!E80</f>
        <v>0</v>
      </c>
      <c r="J80" s="14">
        <f>'Poznámky - 12Q2008 (hodnoty)'!J80/'Poznámky - 12Q2008 (hodnoty)'!D80</f>
        <v>0.00550696469063816</v>
      </c>
      <c r="K80" s="14">
        <f>'Poznámky - 12Q2008 (hodnoty)'!K80/'Poznámky - 12Q2008 (hodnoty)'!E80</f>
        <v>0.0010604453870625664</v>
      </c>
      <c r="L80" s="14">
        <f>'Poznámky - 12Q2008 (hodnoty)'!L80/'Poznámky - 12Q2008 (hodnoty)'!D80</f>
        <v>0.18982831227729188</v>
      </c>
      <c r="M80" s="14">
        <f>'Poznámky - 12Q2008 (hodnoty)'!M80/'Poznámky - 12Q2008 (hodnoty)'!E80</f>
        <v>0.30328738069989397</v>
      </c>
      <c r="N80" s="14">
        <f>'Poznámky - 12Q2008 (hodnoty)'!N80/'Poznámky - 12Q2008 (hodnoty)'!D80</f>
        <v>0.0025915127955944283</v>
      </c>
      <c r="O80" s="14">
        <f>'Poznámky - 12Q2008 (hodnoty)'!O80/'Poznámky - 12Q2008 (hodnoty)'!E80</f>
        <v>0.0010604453870625664</v>
      </c>
    </row>
    <row r="81" spans="1:15" ht="12.75">
      <c r="A81" s="2" t="str">
        <f>'Poznámky - 12Q2008 (hodnoty)'!A81</f>
        <v>Moravskoslezský kraj</v>
      </c>
      <c r="B81" s="6" t="str">
        <f>'Poznámky - 12Q2008 (hodnoty)'!B81</f>
        <v>Ostrava</v>
      </c>
      <c r="C81" s="4">
        <f>'Poznámky - 12Q2008 (hodnoty)'!C81</f>
        <v>11912</v>
      </c>
      <c r="D81" s="2">
        <f>'Poznámky - 12Q2008 (hodnoty)'!D81</f>
        <v>9488</v>
      </c>
      <c r="E81" s="2">
        <f>'Poznámky - 12Q2008 (hodnoty)'!E81</f>
        <v>2492</v>
      </c>
      <c r="F81" s="14">
        <f>'Poznámky - 12Q2008 (hodnoty)'!F81/'Poznámky - 12Q2008 (hodnoty)'!D81</f>
        <v>0.8923903878583473</v>
      </c>
      <c r="G81" s="14">
        <f>'Poznámky - 12Q2008 (hodnoty)'!G81/'Poznámky - 12Q2008 (hodnoty)'!E81</f>
        <v>0.8162118780096308</v>
      </c>
      <c r="H81" s="14">
        <f>'Poznámky - 12Q2008 (hodnoty)'!H81/'Poznámky - 12Q2008 (hodnoty)'!D81</f>
        <v>0.00021079258010118043</v>
      </c>
      <c r="I81" s="14">
        <f>'Poznámky - 12Q2008 (hodnoty)'!I81/'Poznámky - 12Q2008 (hodnoty)'!E81</f>
        <v>0</v>
      </c>
      <c r="J81" s="14">
        <f>'Poznámky - 12Q2008 (hodnoty)'!J81/'Poznámky - 12Q2008 (hodnoty)'!D81</f>
        <v>0.0013701517706576729</v>
      </c>
      <c r="K81" s="14">
        <f>'Poznámky - 12Q2008 (hodnoty)'!K81/'Poznámky - 12Q2008 (hodnoty)'!E81</f>
        <v>0.00521669341894061</v>
      </c>
      <c r="L81" s="14">
        <f>'Poznámky - 12Q2008 (hodnoty)'!L81/'Poznámky - 12Q2008 (hodnoty)'!D81</f>
        <v>0.058811129848229345</v>
      </c>
      <c r="M81" s="14">
        <f>'Poznámky - 12Q2008 (hodnoty)'!M81/'Poznámky - 12Q2008 (hodnoty)'!E81</f>
        <v>0.15770465489566612</v>
      </c>
      <c r="N81" s="14">
        <f>'Poznámky - 12Q2008 (hodnoty)'!N81/'Poznámky - 12Q2008 (hodnoty)'!D81</f>
        <v>0.0005269814502529511</v>
      </c>
      <c r="O81" s="14">
        <f>'Poznámky - 12Q2008 (hodnoty)'!O81/'Poznámky - 12Q2008 (hodnoty)'!E81</f>
        <v>0.0040128410914927765</v>
      </c>
    </row>
    <row r="82" spans="1:15" ht="12.75">
      <c r="A82" s="2" t="str">
        <f>'Poznámky - 12Q2008 (hodnoty)'!A82</f>
        <v>Pardubický kraj</v>
      </c>
      <c r="B82" s="6" t="str">
        <f>'Poznámky - 12Q2008 (hodnoty)'!B82</f>
        <v>Pardubice</v>
      </c>
      <c r="C82" s="4">
        <f>'Poznámky - 12Q2008 (hodnoty)'!C82</f>
        <v>4724</v>
      </c>
      <c r="D82" s="2">
        <f>'Poznámky - 12Q2008 (hodnoty)'!D82</f>
        <v>3533</v>
      </c>
      <c r="E82" s="2">
        <f>'Poznámky - 12Q2008 (hodnoty)'!E82</f>
        <v>1342</v>
      </c>
      <c r="F82" s="14">
        <f>'Poznámky - 12Q2008 (hodnoty)'!F82/'Poznámky - 12Q2008 (hodnoty)'!D82</f>
        <v>0.7282762524766487</v>
      </c>
      <c r="G82" s="14">
        <f>'Poznámky - 12Q2008 (hodnoty)'!G82/'Poznámky - 12Q2008 (hodnoty)'!E82</f>
        <v>0.7503725782414307</v>
      </c>
      <c r="H82" s="14">
        <f>'Poznámky - 12Q2008 (hodnoty)'!H82/'Poznámky - 12Q2008 (hodnoty)'!D82</f>
        <v>0</v>
      </c>
      <c r="I82" s="14">
        <f>'Poznámky - 12Q2008 (hodnoty)'!I82/'Poznámky - 12Q2008 (hodnoty)'!E82</f>
        <v>0</v>
      </c>
      <c r="J82" s="14">
        <f>'Poznámky - 12Q2008 (hodnoty)'!J82/'Poznámky - 12Q2008 (hodnoty)'!D82</f>
        <v>0.003679592414378715</v>
      </c>
      <c r="K82" s="14">
        <f>'Poznámky - 12Q2008 (hodnoty)'!K82/'Poznámky - 12Q2008 (hodnoty)'!E82</f>
        <v>0.0067064083457526085</v>
      </c>
      <c r="L82" s="14">
        <f>'Poznámky - 12Q2008 (hodnoty)'!L82/'Poznámky - 12Q2008 (hodnoty)'!D82</f>
        <v>0.16416643079535806</v>
      </c>
      <c r="M82" s="14">
        <f>'Poznámky - 12Q2008 (hodnoty)'!M82/'Poznámky - 12Q2008 (hodnoty)'!E82</f>
        <v>0.2555886736214605</v>
      </c>
      <c r="N82" s="14">
        <f>'Poznámky - 12Q2008 (hodnoty)'!N82/'Poznámky - 12Q2008 (hodnoty)'!D82</f>
        <v>0.00537786583639966</v>
      </c>
      <c r="O82" s="14">
        <f>'Poznámky - 12Q2008 (hodnoty)'!O82/'Poznámky - 12Q2008 (hodnoty)'!E82</f>
        <v>0.007451564828614009</v>
      </c>
    </row>
    <row r="83" spans="1:15" ht="12.75">
      <c r="A83" s="2" t="str">
        <f>'Poznámky - 12Q2008 (hodnoty)'!A83</f>
        <v>Vysočina</v>
      </c>
      <c r="B83" s="6" t="str">
        <f>'Poznámky - 12Q2008 (hodnoty)'!B83</f>
        <v>Pelhřimov</v>
      </c>
      <c r="C83" s="4">
        <f>'Poznámky - 12Q2008 (hodnoty)'!C83</f>
        <v>2103</v>
      </c>
      <c r="D83" s="2">
        <f>'Poznámky - 12Q2008 (hodnoty)'!D83</f>
        <v>1553</v>
      </c>
      <c r="E83" s="2">
        <f>'Poznámky - 12Q2008 (hodnoty)'!E83</f>
        <v>657</v>
      </c>
      <c r="F83" s="14">
        <f>'Poznámky - 12Q2008 (hodnoty)'!F83/'Poznámky - 12Q2008 (hodnoty)'!D83</f>
        <v>0.6039922730199614</v>
      </c>
      <c r="G83" s="14">
        <f>'Poznámky - 12Q2008 (hodnoty)'!G83/'Poznámky - 12Q2008 (hodnoty)'!E83</f>
        <v>0.6012176560121766</v>
      </c>
      <c r="H83" s="14">
        <f>'Poznámky - 12Q2008 (hodnoty)'!H83/'Poznámky - 12Q2008 (hodnoty)'!D83</f>
        <v>0</v>
      </c>
      <c r="I83" s="14">
        <f>'Poznámky - 12Q2008 (hodnoty)'!I83/'Poznámky - 12Q2008 (hodnoty)'!E83</f>
        <v>0</v>
      </c>
      <c r="J83" s="14">
        <f>'Poznámky - 12Q2008 (hodnoty)'!J83/'Poznámky - 12Q2008 (hodnoty)'!D83</f>
        <v>0.00643915003219575</v>
      </c>
      <c r="K83" s="14">
        <f>'Poznámky - 12Q2008 (hodnoty)'!K83/'Poznámky - 12Q2008 (hodnoty)'!E83</f>
        <v>0.0243531202435312</v>
      </c>
      <c r="L83" s="14">
        <f>'Poznámky - 12Q2008 (hodnoty)'!L83/'Poznámky - 12Q2008 (hodnoty)'!D83</f>
        <v>0.2446877012234385</v>
      </c>
      <c r="M83" s="14">
        <f>'Poznámky - 12Q2008 (hodnoty)'!M83/'Poznámky - 12Q2008 (hodnoty)'!E83</f>
        <v>0.3881278538812785</v>
      </c>
      <c r="N83" s="14">
        <f>'Poznámky - 12Q2008 (hodnoty)'!N83/'Poznámky - 12Q2008 (hodnoty)'!D83</f>
        <v>0.008370895041854474</v>
      </c>
      <c r="O83" s="14">
        <f>'Poznámky - 12Q2008 (hodnoty)'!O83/'Poznámky - 12Q2008 (hodnoty)'!E83</f>
        <v>0.0136986301369863</v>
      </c>
    </row>
    <row r="84" spans="1:15" ht="12.75">
      <c r="A84" s="2" t="str">
        <f>'Poznámky - 12Q2008 (hodnoty)'!A84</f>
        <v>Jihočeský kraj</v>
      </c>
      <c r="B84" s="6" t="str">
        <f>'Poznámky - 12Q2008 (hodnoty)'!B84</f>
        <v>Písek</v>
      </c>
      <c r="C84" s="4">
        <f>'Poznámky - 12Q2008 (hodnoty)'!C84</f>
        <v>2569</v>
      </c>
      <c r="D84" s="2">
        <f>'Poznámky - 12Q2008 (hodnoty)'!D84</f>
        <v>1984</v>
      </c>
      <c r="E84" s="2">
        <f>'Poznámky - 12Q2008 (hodnoty)'!E84</f>
        <v>634</v>
      </c>
      <c r="F84" s="14">
        <f>'Poznámky - 12Q2008 (hodnoty)'!F84/'Poznámky - 12Q2008 (hodnoty)'!D84</f>
        <v>0.6633064516129032</v>
      </c>
      <c r="G84" s="14">
        <f>'Poznámky - 12Q2008 (hodnoty)'!G84/'Poznámky - 12Q2008 (hodnoty)'!E84</f>
        <v>0.6703470031545742</v>
      </c>
      <c r="H84" s="14">
        <f>'Poznámky - 12Q2008 (hodnoty)'!H84/'Poznámky - 12Q2008 (hodnoty)'!D84</f>
        <v>0</v>
      </c>
      <c r="I84" s="14">
        <f>'Poznámky - 12Q2008 (hodnoty)'!I84/'Poznámky - 12Q2008 (hodnoty)'!E84</f>
        <v>0</v>
      </c>
      <c r="J84" s="14">
        <f>'Poznámky - 12Q2008 (hodnoty)'!J84/'Poznámky - 12Q2008 (hodnoty)'!D84</f>
        <v>0.0015120967741935483</v>
      </c>
      <c r="K84" s="14">
        <f>'Poznámky - 12Q2008 (hodnoty)'!K84/'Poznámky - 12Q2008 (hodnoty)'!E84</f>
        <v>0.0031545741324921135</v>
      </c>
      <c r="L84" s="14">
        <f>'Poznámky - 12Q2008 (hodnoty)'!L84/'Poznámky - 12Q2008 (hodnoty)'!D84</f>
        <v>0.20413306451612903</v>
      </c>
      <c r="M84" s="14">
        <f>'Poznámky - 12Q2008 (hodnoty)'!M84/'Poznámky - 12Q2008 (hodnoty)'!E84</f>
        <v>0.3801261829652997</v>
      </c>
      <c r="N84" s="14">
        <f>'Poznámky - 12Q2008 (hodnoty)'!N84/'Poznámky - 12Q2008 (hodnoty)'!D84</f>
        <v>0.0015120967741935483</v>
      </c>
      <c r="O84" s="14">
        <f>'Poznámky - 12Q2008 (hodnoty)'!O84/'Poznámky - 12Q2008 (hodnoty)'!E84</f>
        <v>0.00946372239747634</v>
      </c>
    </row>
    <row r="85" spans="1:15" ht="12.75">
      <c r="A85" s="2" t="str">
        <f>'Poznámky - 12Q2008 (hodnoty)'!A85</f>
        <v>Plzeňský kraj</v>
      </c>
      <c r="B85" s="6" t="str">
        <f>'Poznámky - 12Q2008 (hodnoty)'!B85</f>
        <v>Plzeň-jih</v>
      </c>
      <c r="C85" s="4">
        <f>'Poznámky - 12Q2008 (hodnoty)'!C85</f>
        <v>1782</v>
      </c>
      <c r="D85" s="2">
        <f>'Poznámky - 12Q2008 (hodnoty)'!D85</f>
        <v>1237</v>
      </c>
      <c r="E85" s="2">
        <f>'Poznámky - 12Q2008 (hodnoty)'!E85</f>
        <v>557</v>
      </c>
      <c r="F85" s="14">
        <f>'Poznámky - 12Q2008 (hodnoty)'!F85/'Poznámky - 12Q2008 (hodnoty)'!D85</f>
        <v>0.8027485852869847</v>
      </c>
      <c r="G85" s="14">
        <f>'Poznámky - 12Q2008 (hodnoty)'!G85/'Poznámky - 12Q2008 (hodnoty)'!E85</f>
        <v>0.8258527827648114</v>
      </c>
      <c r="H85" s="14">
        <f>'Poznámky - 12Q2008 (hodnoty)'!H85/'Poznámky - 12Q2008 (hodnoty)'!D85</f>
        <v>0</v>
      </c>
      <c r="I85" s="14">
        <f>'Poznámky - 12Q2008 (hodnoty)'!I85/'Poznámky - 12Q2008 (hodnoty)'!E85</f>
        <v>0</v>
      </c>
      <c r="J85" s="14">
        <f>'Poznámky - 12Q2008 (hodnoty)'!J85/'Poznámky - 12Q2008 (hodnoty)'!D85</f>
        <v>0.002425222312045271</v>
      </c>
      <c r="K85" s="14">
        <f>'Poznámky - 12Q2008 (hodnoty)'!K85/'Poznámky - 12Q2008 (hodnoty)'!E85</f>
        <v>0.003590664272890485</v>
      </c>
      <c r="L85" s="14">
        <f>'Poznámky - 12Q2008 (hodnoty)'!L85/'Poznámky - 12Q2008 (hodnoty)'!D85</f>
        <v>0.14551333872271624</v>
      </c>
      <c r="M85" s="14">
        <f>'Poznámky - 12Q2008 (hodnoty)'!M85/'Poznámky - 12Q2008 (hodnoty)'!E85</f>
        <v>0.20287253141831238</v>
      </c>
      <c r="N85" s="14">
        <f>'Poznámky - 12Q2008 (hodnoty)'!N85/'Poznámky - 12Q2008 (hodnoty)'!D85</f>
        <v>0.0008084074373484236</v>
      </c>
      <c r="O85" s="14">
        <f>'Poznámky - 12Q2008 (hodnoty)'!O85/'Poznámky - 12Q2008 (hodnoty)'!E85</f>
        <v>0.0017953321364452424</v>
      </c>
    </row>
    <row r="86" spans="1:15" ht="12.75">
      <c r="A86" s="2" t="str">
        <f>'Poznámky - 12Q2008 (hodnoty)'!A86</f>
        <v>Plzeňský kraj</v>
      </c>
      <c r="B86" s="6" t="str">
        <f>'Poznámky - 12Q2008 (hodnoty)'!B86</f>
        <v>Plzeň-město</v>
      </c>
      <c r="C86" s="4">
        <f>'Poznámky - 12Q2008 (hodnoty)'!C86</f>
        <v>7892</v>
      </c>
      <c r="D86" s="2">
        <f>'Poznámky - 12Q2008 (hodnoty)'!D86</f>
        <v>5730</v>
      </c>
      <c r="E86" s="2">
        <f>'Poznámky - 12Q2008 (hodnoty)'!E86</f>
        <v>2176</v>
      </c>
      <c r="F86" s="14">
        <f>'Poznámky - 12Q2008 (hodnoty)'!F86/'Poznámky - 12Q2008 (hodnoty)'!D86</f>
        <v>0.8966841186736475</v>
      </c>
      <c r="G86" s="14">
        <f>'Poznámky - 12Q2008 (hodnoty)'!G86/'Poznámky - 12Q2008 (hodnoty)'!E86</f>
        <v>0.8851102941176471</v>
      </c>
      <c r="H86" s="14">
        <f>'Poznámky - 12Q2008 (hodnoty)'!H86/'Poznámky - 12Q2008 (hodnoty)'!D86</f>
        <v>0</v>
      </c>
      <c r="I86" s="14">
        <f>'Poznámky - 12Q2008 (hodnoty)'!I86/'Poznámky - 12Q2008 (hodnoty)'!E86</f>
        <v>0</v>
      </c>
      <c r="J86" s="14">
        <f>'Poznámky - 12Q2008 (hodnoty)'!J86/'Poznámky - 12Q2008 (hodnoty)'!D86</f>
        <v>0.0005235602094240838</v>
      </c>
      <c r="K86" s="14">
        <f>'Poznámky - 12Q2008 (hodnoty)'!K86/'Poznámky - 12Q2008 (hodnoty)'!E86</f>
        <v>0.002297794117647059</v>
      </c>
      <c r="L86" s="14">
        <f>'Poznámky - 12Q2008 (hodnoty)'!L86/'Poznámky - 12Q2008 (hodnoty)'!D86</f>
        <v>0.08376963350785341</v>
      </c>
      <c r="M86" s="14">
        <f>'Poznámky - 12Q2008 (hodnoty)'!M86/'Poznámky - 12Q2008 (hodnoty)'!E86</f>
        <v>0.19669117647058823</v>
      </c>
      <c r="N86" s="14">
        <f>'Poznámky - 12Q2008 (hodnoty)'!N86/'Poznámky - 12Q2008 (hodnoty)'!D86</f>
        <v>0.0031413612565445027</v>
      </c>
      <c r="O86" s="14">
        <f>'Poznámky - 12Q2008 (hodnoty)'!O86/'Poznámky - 12Q2008 (hodnoty)'!E86</f>
        <v>0.001838235294117647</v>
      </c>
    </row>
    <row r="87" spans="1:15" ht="12.75">
      <c r="A87" s="2" t="str">
        <f>'Poznámky - 12Q2008 (hodnoty)'!A87</f>
        <v>Plzeňský kraj</v>
      </c>
      <c r="B87" s="6" t="str">
        <f>'Poznámky - 12Q2008 (hodnoty)'!B87</f>
        <v>Plzeň-sever</v>
      </c>
      <c r="C87" s="4">
        <f>'Poznámky - 12Q2008 (hodnoty)'!C87</f>
        <v>3127</v>
      </c>
      <c r="D87" s="2">
        <f>'Poznámky - 12Q2008 (hodnoty)'!D87</f>
        <v>2164</v>
      </c>
      <c r="E87" s="2">
        <f>'Poznámky - 12Q2008 (hodnoty)'!E87</f>
        <v>992</v>
      </c>
      <c r="F87" s="14">
        <f>'Poznámky - 12Q2008 (hodnoty)'!F87/'Poznámky - 12Q2008 (hodnoty)'!D87</f>
        <v>0.821626617375231</v>
      </c>
      <c r="G87" s="14">
        <f>'Poznámky - 12Q2008 (hodnoty)'!G87/'Poznámky - 12Q2008 (hodnoty)'!E87</f>
        <v>0.7752016129032258</v>
      </c>
      <c r="H87" s="14">
        <f>'Poznámky - 12Q2008 (hodnoty)'!H87/'Poznámky - 12Q2008 (hodnoty)'!D87</f>
        <v>0</v>
      </c>
      <c r="I87" s="14">
        <f>'Poznámky - 12Q2008 (hodnoty)'!I87/'Poznámky - 12Q2008 (hodnoty)'!E87</f>
        <v>0</v>
      </c>
      <c r="J87" s="14">
        <f>'Poznámky - 12Q2008 (hodnoty)'!J87/'Poznámky - 12Q2008 (hodnoty)'!D87</f>
        <v>0.0018484288354898336</v>
      </c>
      <c r="K87" s="14">
        <f>'Poznámky - 12Q2008 (hodnoty)'!K87/'Poznámky - 12Q2008 (hodnoty)'!E87</f>
        <v>0.0010080645161290322</v>
      </c>
      <c r="L87" s="14">
        <f>'Poznámky - 12Q2008 (hodnoty)'!L87/'Poznámky - 12Q2008 (hodnoty)'!D87</f>
        <v>0.1400184842883549</v>
      </c>
      <c r="M87" s="14">
        <f>'Poznámky - 12Q2008 (hodnoty)'!M87/'Poznámky - 12Q2008 (hodnoty)'!E87</f>
        <v>0.25201612903225806</v>
      </c>
      <c r="N87" s="14">
        <f>'Poznámky - 12Q2008 (hodnoty)'!N87/'Poznámky - 12Q2008 (hodnoty)'!D87</f>
        <v>0.0004621072088724584</v>
      </c>
      <c r="O87" s="14">
        <f>'Poznámky - 12Q2008 (hodnoty)'!O87/'Poznámky - 12Q2008 (hodnoty)'!E87</f>
        <v>0.0020161290322580645</v>
      </c>
    </row>
    <row r="88" spans="1:15" ht="12.75">
      <c r="A88" s="2" t="str">
        <f>'Poznámky - 12Q2008 (hodnoty)'!A88</f>
        <v>Hlavní město Praha</v>
      </c>
      <c r="B88" s="6" t="str">
        <f>'Poznámky - 12Q2008 (hodnoty)'!B88</f>
        <v>Praha</v>
      </c>
      <c r="C88" s="4">
        <f>'Poznámky - 12Q2008 (hodnoty)'!C88</f>
        <v>27422</v>
      </c>
      <c r="D88" s="2">
        <f>'Poznámky - 12Q2008 (hodnoty)'!D88</f>
        <v>20034</v>
      </c>
      <c r="E88" s="2">
        <f>'Poznámky - 12Q2008 (hodnoty)'!E88</f>
        <v>7632</v>
      </c>
      <c r="F88" s="14">
        <f>'Poznámky - 12Q2008 (hodnoty)'!F88/'Poznámky - 12Q2008 (hodnoty)'!D88</f>
        <v>0.9034141958670261</v>
      </c>
      <c r="G88" s="14">
        <f>'Poznámky - 12Q2008 (hodnoty)'!G88/'Poznámky - 12Q2008 (hodnoty)'!E88</f>
        <v>0.8696278825995807</v>
      </c>
      <c r="H88" s="14">
        <f>'Poznámky - 12Q2008 (hodnoty)'!H88/'Poznámky - 12Q2008 (hodnoty)'!D88</f>
        <v>0</v>
      </c>
      <c r="I88" s="14">
        <f>'Poznámky - 12Q2008 (hodnoty)'!I88/'Poznámky - 12Q2008 (hodnoty)'!E88</f>
        <v>0.0002620545073375262</v>
      </c>
      <c r="J88" s="14">
        <f>'Poznámky - 12Q2008 (hodnoty)'!J88/'Poznámky - 12Q2008 (hodnoty)'!D88</f>
        <v>0.006289308176100629</v>
      </c>
      <c r="K88" s="14">
        <f>'Poznámky - 12Q2008 (hodnoty)'!K88/'Poznámky - 12Q2008 (hodnoty)'!E88</f>
        <v>0.01310272536687631</v>
      </c>
      <c r="L88" s="14">
        <f>'Poznámky - 12Q2008 (hodnoty)'!L88/'Poznámky - 12Q2008 (hodnoty)'!D88</f>
        <v>0.07247678945792153</v>
      </c>
      <c r="M88" s="14">
        <f>'Poznámky - 12Q2008 (hodnoty)'!M88/'Poznámky - 12Q2008 (hodnoty)'!E88</f>
        <v>0.12657232704402516</v>
      </c>
      <c r="N88" s="14">
        <f>'Poznámky - 12Q2008 (hodnoty)'!N88/'Poznámky - 12Q2008 (hodnoty)'!D88</f>
        <v>0.001397624039133473</v>
      </c>
      <c r="O88" s="14">
        <f>'Poznámky - 12Q2008 (hodnoty)'!O88/'Poznámky - 12Q2008 (hodnoty)'!E88</f>
        <v>0.0020964360587002098</v>
      </c>
    </row>
    <row r="89" spans="1:15" ht="12.75">
      <c r="A89" s="2" t="str">
        <f>'Poznámky - 12Q2008 (hodnoty)'!A89</f>
        <v>Středočeský kraj</v>
      </c>
      <c r="B89" s="6" t="str">
        <f>'Poznámky - 12Q2008 (hodnoty)'!B89</f>
        <v>Praha-východ</v>
      </c>
      <c r="C89" s="4">
        <f>'Poznámky - 12Q2008 (hodnoty)'!C89</f>
        <v>3137</v>
      </c>
      <c r="D89" s="2">
        <f>'Poznámky - 12Q2008 (hodnoty)'!D89</f>
        <v>2137</v>
      </c>
      <c r="E89" s="2">
        <f>'Poznámky - 12Q2008 (hodnoty)'!E89</f>
        <v>1066</v>
      </c>
      <c r="F89" s="14">
        <f>'Poznámky - 12Q2008 (hodnoty)'!F89/'Poznámky - 12Q2008 (hodnoty)'!D89</f>
        <v>0.6233036967711746</v>
      </c>
      <c r="G89" s="14">
        <f>'Poznámky - 12Q2008 (hodnoty)'!G89/'Poznámky - 12Q2008 (hodnoty)'!E89</f>
        <v>0.599437148217636</v>
      </c>
      <c r="H89" s="14">
        <f>'Poznámky - 12Q2008 (hodnoty)'!H89/'Poznámky - 12Q2008 (hodnoty)'!D89</f>
        <v>0</v>
      </c>
      <c r="I89" s="14">
        <f>'Poznámky - 12Q2008 (hodnoty)'!I89/'Poznámky - 12Q2008 (hodnoty)'!E89</f>
        <v>0</v>
      </c>
      <c r="J89" s="14">
        <f>'Poznámky - 12Q2008 (hodnoty)'!J89/'Poznámky - 12Q2008 (hodnoty)'!D89</f>
        <v>0.016378100140383715</v>
      </c>
      <c r="K89" s="14">
        <f>'Poznámky - 12Q2008 (hodnoty)'!K89/'Poznámky - 12Q2008 (hodnoty)'!E89</f>
        <v>0.016885553470919325</v>
      </c>
      <c r="L89" s="14">
        <f>'Poznámky - 12Q2008 (hodnoty)'!L89/'Poznámky - 12Q2008 (hodnoty)'!D89</f>
        <v>0.28591483387927</v>
      </c>
      <c r="M89" s="14">
        <f>'Poznámky - 12Q2008 (hodnoty)'!M89/'Poznámky - 12Q2008 (hodnoty)'!E89</f>
        <v>0.4146341463414634</v>
      </c>
      <c r="N89" s="14">
        <f>'Poznámky - 12Q2008 (hodnoty)'!N89/'Poznámky - 12Q2008 (hodnoty)'!D89</f>
        <v>0.006083294337856809</v>
      </c>
      <c r="O89" s="14">
        <f>'Poznámky - 12Q2008 (hodnoty)'!O89/'Poznámky - 12Q2008 (hodnoty)'!E89</f>
        <v>0.010318949343339587</v>
      </c>
    </row>
    <row r="90" spans="1:15" ht="12.75">
      <c r="A90" s="2" t="str">
        <f>'Poznámky - 12Q2008 (hodnoty)'!A90</f>
        <v>Středočeský kraj</v>
      </c>
      <c r="B90" s="6" t="str">
        <f>'Poznámky - 12Q2008 (hodnoty)'!B90</f>
        <v>Praha-západ</v>
      </c>
      <c r="C90" s="4">
        <f>'Poznámky - 12Q2008 (hodnoty)'!C90</f>
        <v>2934</v>
      </c>
      <c r="D90" s="2">
        <f>'Poznámky - 12Q2008 (hodnoty)'!D90</f>
        <v>2096</v>
      </c>
      <c r="E90" s="2">
        <f>'Poznámky - 12Q2008 (hodnoty)'!E90</f>
        <v>864</v>
      </c>
      <c r="F90" s="14">
        <f>'Poznámky - 12Q2008 (hodnoty)'!F90/'Poznámky - 12Q2008 (hodnoty)'!D90</f>
        <v>0.6846374045801527</v>
      </c>
      <c r="G90" s="14">
        <f>'Poznámky - 12Q2008 (hodnoty)'!G90/'Poznámky - 12Q2008 (hodnoty)'!E90</f>
        <v>0.5752314814814815</v>
      </c>
      <c r="H90" s="14">
        <f>'Poznámky - 12Q2008 (hodnoty)'!H90/'Poznámky - 12Q2008 (hodnoty)'!D90</f>
        <v>0.00047709923664122136</v>
      </c>
      <c r="I90" s="14">
        <f>'Poznámky - 12Q2008 (hodnoty)'!I90/'Poznámky - 12Q2008 (hodnoty)'!E90</f>
        <v>0</v>
      </c>
      <c r="J90" s="14">
        <f>'Poznámky - 12Q2008 (hodnoty)'!J90/'Poznámky - 12Q2008 (hodnoty)'!D90</f>
        <v>0.01097328244274809</v>
      </c>
      <c r="K90" s="14">
        <f>'Poznámky - 12Q2008 (hodnoty)'!K90/'Poznámky - 12Q2008 (hodnoty)'!E90</f>
        <v>0.011574074074074073</v>
      </c>
      <c r="L90" s="14">
        <f>'Poznámky - 12Q2008 (hodnoty)'!L90/'Poznámky - 12Q2008 (hodnoty)'!D90</f>
        <v>0.24856870229007633</v>
      </c>
      <c r="M90" s="14">
        <f>'Poznámky - 12Q2008 (hodnoty)'!M90/'Poznámky - 12Q2008 (hodnoty)'!E90</f>
        <v>0.4664351851851852</v>
      </c>
      <c r="N90" s="14">
        <f>'Poznámky - 12Q2008 (hodnoty)'!N90/'Poznámky - 12Q2008 (hodnoty)'!D90</f>
        <v>0.0009541984732824427</v>
      </c>
      <c r="O90" s="14">
        <f>'Poznámky - 12Q2008 (hodnoty)'!O90/'Poznámky - 12Q2008 (hodnoty)'!E90</f>
        <v>0.005787037037037037</v>
      </c>
    </row>
    <row r="91" spans="1:15" ht="12.75">
      <c r="A91" s="2" t="str">
        <f>'Poznámky - 12Q2008 (hodnoty)'!A91</f>
        <v>Jihočeský kraj</v>
      </c>
      <c r="B91" s="6" t="str">
        <f>'Poznámky - 12Q2008 (hodnoty)'!B91</f>
        <v>Prachatice</v>
      </c>
      <c r="C91" s="4">
        <f>'Poznámky - 12Q2008 (hodnoty)'!C91</f>
        <v>2522</v>
      </c>
      <c r="D91" s="2">
        <f>'Poznámky - 12Q2008 (hodnoty)'!D91</f>
        <v>1901</v>
      </c>
      <c r="E91" s="2">
        <f>'Poznámky - 12Q2008 (hodnoty)'!E91</f>
        <v>637</v>
      </c>
      <c r="F91" s="14">
        <f>'Poznámky - 12Q2008 (hodnoty)'!F91/'Poznámky - 12Q2008 (hodnoty)'!D91</f>
        <v>0.7780115728563913</v>
      </c>
      <c r="G91" s="14">
        <f>'Poznámky - 12Q2008 (hodnoty)'!G91/'Poznámky - 12Q2008 (hodnoty)'!E91</f>
        <v>0.695447409733124</v>
      </c>
      <c r="H91" s="14">
        <f>'Poznámky - 12Q2008 (hodnoty)'!H91/'Poznámky - 12Q2008 (hodnoty)'!D91</f>
        <v>0</v>
      </c>
      <c r="I91" s="14">
        <f>'Poznámky - 12Q2008 (hodnoty)'!I91/'Poznámky - 12Q2008 (hodnoty)'!E91</f>
        <v>0</v>
      </c>
      <c r="J91" s="14">
        <f>'Poznámky - 12Q2008 (hodnoty)'!J91/'Poznámky - 12Q2008 (hodnoty)'!D91</f>
        <v>0.0026301946344029457</v>
      </c>
      <c r="K91" s="14">
        <f>'Poznámky - 12Q2008 (hodnoty)'!K91/'Poznámky - 12Q2008 (hodnoty)'!E91</f>
        <v>0.0031397174254317113</v>
      </c>
      <c r="L91" s="14">
        <f>'Poznámky - 12Q2008 (hodnoty)'!L91/'Poznámky - 12Q2008 (hodnoty)'!D91</f>
        <v>0.1599158337716991</v>
      </c>
      <c r="M91" s="14">
        <f>'Poznámky - 12Q2008 (hodnoty)'!M91/'Poznámky - 12Q2008 (hodnoty)'!E91</f>
        <v>0.2778649921507064</v>
      </c>
      <c r="N91" s="14">
        <f>'Poznámky - 12Q2008 (hodnoty)'!N91/'Poznámky - 12Q2008 (hodnoty)'!D91</f>
        <v>0.0015781167806417674</v>
      </c>
      <c r="O91" s="14">
        <f>'Poznámky - 12Q2008 (hodnoty)'!O91/'Poznámky - 12Q2008 (hodnoty)'!E91</f>
        <v>0.0015698587127158557</v>
      </c>
    </row>
    <row r="92" spans="1:15" ht="12.75">
      <c r="A92" s="2" t="str">
        <f>'Poznámky - 12Q2008 (hodnoty)'!A92</f>
        <v>Olomoucký kraj</v>
      </c>
      <c r="B92" s="6" t="str">
        <f>'Poznámky - 12Q2008 (hodnoty)'!B92</f>
        <v>Prostějov</v>
      </c>
      <c r="C92" s="4">
        <f>'Poznámky - 12Q2008 (hodnoty)'!C92</f>
        <v>4657</v>
      </c>
      <c r="D92" s="2">
        <f>'Poznámky - 12Q2008 (hodnoty)'!D92</f>
        <v>3079</v>
      </c>
      <c r="E92" s="2">
        <f>'Poznámky - 12Q2008 (hodnoty)'!E92</f>
        <v>1643</v>
      </c>
      <c r="F92" s="14">
        <f>'Poznámky - 12Q2008 (hodnoty)'!F92/'Poznámky - 12Q2008 (hodnoty)'!D92</f>
        <v>0.7047742773627801</v>
      </c>
      <c r="G92" s="14">
        <f>'Poznámky - 12Q2008 (hodnoty)'!G92/'Poznámky - 12Q2008 (hodnoty)'!E92</f>
        <v>0.5909920876445527</v>
      </c>
      <c r="H92" s="14">
        <f>'Poznámky - 12Q2008 (hodnoty)'!H92/'Poznámky - 12Q2008 (hodnoty)'!D92</f>
        <v>0.0003247807729782397</v>
      </c>
      <c r="I92" s="14">
        <f>'Poznámky - 12Q2008 (hodnoty)'!I92/'Poznámky - 12Q2008 (hodnoty)'!E92</f>
        <v>0</v>
      </c>
      <c r="J92" s="14">
        <f>'Poznámky - 12Q2008 (hodnoty)'!J92/'Poznámky - 12Q2008 (hodnoty)'!D92</f>
        <v>0.004871711594673595</v>
      </c>
      <c r="K92" s="14">
        <f>'Poznámky - 12Q2008 (hodnoty)'!K92/'Poznámky - 12Q2008 (hodnoty)'!E92</f>
        <v>0.0030432136335970784</v>
      </c>
      <c r="L92" s="14">
        <f>'Poznámky - 12Q2008 (hodnoty)'!L92/'Poznámky - 12Q2008 (hodnoty)'!D92</f>
        <v>0.21890224098733355</v>
      </c>
      <c r="M92" s="14">
        <f>'Poznámky - 12Q2008 (hodnoty)'!M92/'Poznámky - 12Q2008 (hodnoty)'!E92</f>
        <v>0.21850273889227023</v>
      </c>
      <c r="N92" s="14">
        <f>'Poznámky - 12Q2008 (hodnoty)'!N92/'Poznámky - 12Q2008 (hodnoty)'!D92</f>
        <v>0.0012991230919129587</v>
      </c>
      <c r="O92" s="14">
        <f>'Poznámky - 12Q2008 (hodnoty)'!O92/'Poznámky - 12Q2008 (hodnoty)'!E92</f>
        <v>0.005477784540474742</v>
      </c>
    </row>
    <row r="93" spans="1:15" ht="12.75">
      <c r="A93" s="2" t="str">
        <f>'Poznámky - 12Q2008 (hodnoty)'!A93</f>
        <v>Olomoucký kraj</v>
      </c>
      <c r="B93" s="6" t="str">
        <f>'Poznámky - 12Q2008 (hodnoty)'!B93</f>
        <v>Přerov</v>
      </c>
      <c r="C93" s="4">
        <f>'Poznámky - 12Q2008 (hodnoty)'!C93</f>
        <v>3383</v>
      </c>
      <c r="D93" s="2">
        <f>'Poznámky - 12Q2008 (hodnoty)'!D93</f>
        <v>2428</v>
      </c>
      <c r="E93" s="2">
        <f>'Poznámky - 12Q2008 (hodnoty)'!E93</f>
        <v>973</v>
      </c>
      <c r="F93" s="14">
        <f>'Poznámky - 12Q2008 (hodnoty)'!F93/'Poznámky - 12Q2008 (hodnoty)'!D93</f>
        <v>0.7907742998352554</v>
      </c>
      <c r="G93" s="14">
        <f>'Poznámky - 12Q2008 (hodnoty)'!G93/'Poznámky - 12Q2008 (hodnoty)'!E93</f>
        <v>0.8098663926002055</v>
      </c>
      <c r="H93" s="14">
        <f>'Poznámky - 12Q2008 (hodnoty)'!H93/'Poznámky - 12Q2008 (hodnoty)'!D93</f>
        <v>0</v>
      </c>
      <c r="I93" s="14">
        <f>'Poznámky - 12Q2008 (hodnoty)'!I93/'Poznámky - 12Q2008 (hodnoty)'!E93</f>
        <v>0</v>
      </c>
      <c r="J93" s="14">
        <f>'Poznámky - 12Q2008 (hodnoty)'!J93/'Poznámky - 12Q2008 (hodnoty)'!D93</f>
        <v>0.004530477759472817</v>
      </c>
      <c r="K93" s="14">
        <f>'Poznámky - 12Q2008 (hodnoty)'!K93/'Poznámky - 12Q2008 (hodnoty)'!E93</f>
        <v>0.0051387461459403904</v>
      </c>
      <c r="L93" s="14">
        <f>'Poznámky - 12Q2008 (hodnoty)'!L93/'Poznámky - 12Q2008 (hodnoty)'!D93</f>
        <v>0.17957166392092258</v>
      </c>
      <c r="M93" s="14">
        <f>'Poznámky - 12Q2008 (hodnoty)'!M93/'Poznámky - 12Q2008 (hodnoty)'!E93</f>
        <v>0.2733812949640288</v>
      </c>
      <c r="N93" s="14">
        <f>'Poznámky - 12Q2008 (hodnoty)'!N93/'Poznámky - 12Q2008 (hodnoty)'!D93</f>
        <v>0.002059308072487644</v>
      </c>
      <c r="O93" s="14">
        <f>'Poznámky - 12Q2008 (hodnoty)'!O93/'Poznámky - 12Q2008 (hodnoty)'!E93</f>
        <v>0</v>
      </c>
    </row>
    <row r="94" spans="1:15" ht="12.75">
      <c r="A94" s="2" t="str">
        <f>'Poznámky - 12Q2008 (hodnoty)'!A94</f>
        <v>Plzeňský kraj</v>
      </c>
      <c r="B94" s="6" t="str">
        <f>'Poznámky - 12Q2008 (hodnoty)'!B94</f>
        <v>Přeštice</v>
      </c>
      <c r="C94" s="4">
        <f>'Poznámky - 12Q2008 (hodnoty)'!C94</f>
        <v>259</v>
      </c>
      <c r="D94" s="2">
        <f>'Poznámky - 12Q2008 (hodnoty)'!D94</f>
        <v>139</v>
      </c>
      <c r="E94" s="2">
        <f>'Poznámky - 12Q2008 (hodnoty)'!E94</f>
        <v>123</v>
      </c>
      <c r="F94" s="14">
        <f>'Poznámky - 12Q2008 (hodnoty)'!F94/'Poznámky - 12Q2008 (hodnoty)'!D94</f>
        <v>0</v>
      </c>
      <c r="G94" s="14">
        <f>'Poznámky - 12Q2008 (hodnoty)'!G94/'Poznámky - 12Q2008 (hodnoty)'!E94</f>
        <v>0</v>
      </c>
      <c r="H94" s="14">
        <f>'Poznámky - 12Q2008 (hodnoty)'!H94/'Poznámky - 12Q2008 (hodnoty)'!D94</f>
        <v>0</v>
      </c>
      <c r="I94" s="14">
        <f>'Poznámky - 12Q2008 (hodnoty)'!I94/'Poznámky - 12Q2008 (hodnoty)'!E94</f>
        <v>0</v>
      </c>
      <c r="J94" s="14">
        <f>'Poznámky - 12Q2008 (hodnoty)'!J94/'Poznámky - 12Q2008 (hodnoty)'!D94</f>
        <v>0.04316546762589928</v>
      </c>
      <c r="K94" s="14">
        <f>'Poznámky - 12Q2008 (hodnoty)'!K94/'Poznámky - 12Q2008 (hodnoty)'!E94</f>
        <v>0.024390243902439025</v>
      </c>
      <c r="L94" s="14">
        <f>'Poznámky - 12Q2008 (hodnoty)'!L94/'Poznámky - 12Q2008 (hodnoty)'!D94</f>
        <v>0.7338129496402878</v>
      </c>
      <c r="M94" s="14">
        <f>'Poznámky - 12Q2008 (hodnoty)'!M94/'Poznámky - 12Q2008 (hodnoty)'!E94</f>
        <v>0.7317073170731707</v>
      </c>
      <c r="N94" s="14">
        <f>'Poznámky - 12Q2008 (hodnoty)'!N94/'Poznámky - 12Q2008 (hodnoty)'!D94</f>
        <v>0.014388489208633094</v>
      </c>
      <c r="O94" s="14">
        <f>'Poznámky - 12Q2008 (hodnoty)'!O94/'Poznámky - 12Q2008 (hodnoty)'!E94</f>
        <v>0</v>
      </c>
    </row>
    <row r="95" spans="1:15" ht="12.75">
      <c r="A95" s="2" t="str">
        <f>'Poznámky - 12Q2008 (hodnoty)'!A95</f>
        <v>Středočeský kraj</v>
      </c>
      <c r="B95" s="6" t="str">
        <f>'Poznámky - 12Q2008 (hodnoty)'!B95</f>
        <v>Příbram</v>
      </c>
      <c r="C95" s="4">
        <f>'Poznámky - 12Q2008 (hodnoty)'!C95</f>
        <v>3157</v>
      </c>
      <c r="D95" s="2">
        <f>'Poznámky - 12Q2008 (hodnoty)'!D95</f>
        <v>2211</v>
      </c>
      <c r="E95" s="2">
        <f>'Poznámky - 12Q2008 (hodnoty)'!E95</f>
        <v>987</v>
      </c>
      <c r="F95" s="14">
        <f>'Poznámky - 12Q2008 (hodnoty)'!F95/'Poznámky - 12Q2008 (hodnoty)'!D95</f>
        <v>0.7118950701040253</v>
      </c>
      <c r="G95" s="14">
        <f>'Poznámky - 12Q2008 (hodnoty)'!G95/'Poznámky - 12Q2008 (hodnoty)'!E95</f>
        <v>0.6950354609929078</v>
      </c>
      <c r="H95" s="14">
        <f>'Poznámky - 12Q2008 (hodnoty)'!H95/'Poznámky - 12Q2008 (hodnoty)'!D95</f>
        <v>0.0004522840343735866</v>
      </c>
      <c r="I95" s="14">
        <f>'Poznámky - 12Q2008 (hodnoty)'!I95/'Poznámky - 12Q2008 (hodnoty)'!E95</f>
        <v>0.0010131712259371835</v>
      </c>
      <c r="J95" s="14">
        <f>'Poznámky - 12Q2008 (hodnoty)'!J95/'Poznámky - 12Q2008 (hodnoty)'!D95</f>
        <v>0.011307100859339666</v>
      </c>
      <c r="K95" s="14">
        <f>'Poznámky - 12Q2008 (hodnoty)'!K95/'Poznámky - 12Q2008 (hodnoty)'!E95</f>
        <v>0.02127659574468085</v>
      </c>
      <c r="L95" s="14">
        <f>'Poznámky - 12Q2008 (hodnoty)'!L95/'Poznámky - 12Q2008 (hodnoty)'!D95</f>
        <v>0.20714608774310267</v>
      </c>
      <c r="M95" s="14">
        <f>'Poznámky - 12Q2008 (hodnoty)'!M95/'Poznámky - 12Q2008 (hodnoty)'!E95</f>
        <v>0.3566362715298885</v>
      </c>
      <c r="N95" s="14">
        <f>'Poznámky - 12Q2008 (hodnoty)'!N95/'Poznámky - 12Q2008 (hodnoty)'!D95</f>
        <v>0.003618272274988693</v>
      </c>
      <c r="O95" s="14">
        <f>'Poznámky - 12Q2008 (hodnoty)'!O95/'Poznámky - 12Q2008 (hodnoty)'!E95</f>
        <v>0.0060790273556231</v>
      </c>
    </row>
    <row r="96" spans="1:15" ht="12.75">
      <c r="A96" s="2" t="str">
        <f>'Poznámky - 12Q2008 (hodnoty)'!A96</f>
        <v>Středočeský kraj</v>
      </c>
      <c r="B96" s="6" t="str">
        <f>'Poznámky - 12Q2008 (hodnoty)'!B96</f>
        <v>Rakovník</v>
      </c>
      <c r="C96" s="4">
        <f>'Poznámky - 12Q2008 (hodnoty)'!C96</f>
        <v>2194</v>
      </c>
      <c r="D96" s="2">
        <f>'Poznámky - 12Q2008 (hodnoty)'!D96</f>
        <v>1613</v>
      </c>
      <c r="E96" s="2">
        <f>'Poznámky - 12Q2008 (hodnoty)'!E96</f>
        <v>622</v>
      </c>
      <c r="F96" s="14">
        <f>'Poznámky - 12Q2008 (hodnoty)'!F96/'Poznámky - 12Q2008 (hodnoty)'!D96</f>
        <v>0.6243025418474891</v>
      </c>
      <c r="G96" s="14">
        <f>'Poznámky - 12Q2008 (hodnoty)'!G96/'Poznámky - 12Q2008 (hodnoty)'!E96</f>
        <v>0.7556270096463023</v>
      </c>
      <c r="H96" s="14">
        <f>'Poznámky - 12Q2008 (hodnoty)'!H96/'Poznámky - 12Q2008 (hodnoty)'!D96</f>
        <v>0</v>
      </c>
      <c r="I96" s="14">
        <f>'Poznámky - 12Q2008 (hodnoty)'!I96/'Poznámky - 12Q2008 (hodnoty)'!E96</f>
        <v>0</v>
      </c>
      <c r="J96" s="14">
        <f>'Poznámky - 12Q2008 (hodnoty)'!J96/'Poznámky - 12Q2008 (hodnoty)'!D96</f>
        <v>0.0018598884066955983</v>
      </c>
      <c r="K96" s="14">
        <f>'Poznámky - 12Q2008 (hodnoty)'!K96/'Poznámky - 12Q2008 (hodnoty)'!E96</f>
        <v>0.003215434083601286</v>
      </c>
      <c r="L96" s="14">
        <f>'Poznámky - 12Q2008 (hodnoty)'!L96/'Poznámky - 12Q2008 (hodnoty)'!D96</f>
        <v>0.2703037817730936</v>
      </c>
      <c r="M96" s="14">
        <f>'Poznámky - 12Q2008 (hodnoty)'!M96/'Poznámky - 12Q2008 (hodnoty)'!E96</f>
        <v>0.4003215434083601</v>
      </c>
      <c r="N96" s="14">
        <f>'Poznámky - 12Q2008 (hodnoty)'!N96/'Poznámky - 12Q2008 (hodnoty)'!D96</f>
        <v>0.006199628022318661</v>
      </c>
      <c r="O96" s="14">
        <f>'Poznámky - 12Q2008 (hodnoty)'!O96/'Poznámky - 12Q2008 (hodnoty)'!E96</f>
        <v>0.011254019292604502</v>
      </c>
    </row>
    <row r="97" spans="1:15" ht="12.75">
      <c r="A97" s="2" t="str">
        <f>'Poznámky - 12Q2008 (hodnoty)'!A97</f>
        <v>Plzeňský kraj</v>
      </c>
      <c r="B97" s="6" t="str">
        <f>'Poznámky - 12Q2008 (hodnoty)'!B97</f>
        <v>Rokycany</v>
      </c>
      <c r="C97" s="4">
        <f>'Poznámky - 12Q2008 (hodnoty)'!C97</f>
        <v>1827</v>
      </c>
      <c r="D97" s="2">
        <f>'Poznámky - 12Q2008 (hodnoty)'!D97</f>
        <v>1360</v>
      </c>
      <c r="E97" s="2">
        <f>'Poznámky - 12Q2008 (hodnoty)'!E97</f>
        <v>476</v>
      </c>
      <c r="F97" s="14">
        <f>'Poznámky - 12Q2008 (hodnoty)'!F97/'Poznámky - 12Q2008 (hodnoty)'!D97</f>
        <v>0.7963235294117647</v>
      </c>
      <c r="G97" s="14">
        <f>'Poznámky - 12Q2008 (hodnoty)'!G97/'Poznámky - 12Q2008 (hodnoty)'!E97</f>
        <v>0.7794117647058824</v>
      </c>
      <c r="H97" s="14">
        <f>'Poznámky - 12Q2008 (hodnoty)'!H97/'Poznámky - 12Q2008 (hodnoty)'!D97</f>
        <v>0.0007352941176470588</v>
      </c>
      <c r="I97" s="14">
        <f>'Poznámky - 12Q2008 (hodnoty)'!I97/'Poznámky - 12Q2008 (hodnoty)'!E97</f>
        <v>0</v>
      </c>
      <c r="J97" s="14">
        <f>'Poznámky - 12Q2008 (hodnoty)'!J97/'Poznámky - 12Q2008 (hodnoty)'!D97</f>
        <v>0.011764705882352941</v>
      </c>
      <c r="K97" s="14">
        <f>'Poznámky - 12Q2008 (hodnoty)'!K97/'Poznámky - 12Q2008 (hodnoty)'!E97</f>
        <v>0.03361344537815126</v>
      </c>
      <c r="L97" s="14">
        <f>'Poznámky - 12Q2008 (hodnoty)'!L97/'Poznámky - 12Q2008 (hodnoty)'!D97</f>
        <v>0.1625</v>
      </c>
      <c r="M97" s="14">
        <f>'Poznámky - 12Q2008 (hodnoty)'!M97/'Poznámky - 12Q2008 (hodnoty)'!E97</f>
        <v>0.31932773109243695</v>
      </c>
      <c r="N97" s="14">
        <f>'Poznámky - 12Q2008 (hodnoty)'!N97/'Poznámky - 12Q2008 (hodnoty)'!D97</f>
        <v>0.003676470588235294</v>
      </c>
      <c r="O97" s="14">
        <f>'Poznámky - 12Q2008 (hodnoty)'!O97/'Poznámky - 12Q2008 (hodnoty)'!E97</f>
        <v>0.004201680672268907</v>
      </c>
    </row>
    <row r="98" spans="1:15" ht="12.75">
      <c r="A98" s="2" t="str">
        <f>'Poznámky - 12Q2008 (hodnoty)'!A98</f>
        <v>Ústecký kraj</v>
      </c>
      <c r="B98" s="6" t="str">
        <f>'Poznámky - 12Q2008 (hodnoty)'!B98</f>
        <v>Rumburk</v>
      </c>
      <c r="C98" s="4">
        <f>'Poznámky - 12Q2008 (hodnoty)'!C98</f>
        <v>2420</v>
      </c>
      <c r="D98" s="2">
        <f>'Poznámky - 12Q2008 (hodnoty)'!D98</f>
        <v>1914</v>
      </c>
      <c r="E98" s="2">
        <f>'Poznámky - 12Q2008 (hodnoty)'!E98</f>
        <v>531</v>
      </c>
      <c r="F98" s="14">
        <f>'Poznámky - 12Q2008 (hodnoty)'!F98/'Poznámky - 12Q2008 (hodnoty)'!D98</f>
        <v>0.6948798328108673</v>
      </c>
      <c r="G98" s="14">
        <f>'Poznámky - 12Q2008 (hodnoty)'!G98/'Poznámky - 12Q2008 (hodnoty)'!E98</f>
        <v>0.7175141242937854</v>
      </c>
      <c r="H98" s="14">
        <f>'Poznámky - 12Q2008 (hodnoty)'!H98/'Poznámky - 12Q2008 (hodnoty)'!D98</f>
        <v>0</v>
      </c>
      <c r="I98" s="14">
        <f>'Poznámky - 12Q2008 (hodnoty)'!I98/'Poznámky - 12Q2008 (hodnoty)'!E98</f>
        <v>0</v>
      </c>
      <c r="J98" s="14">
        <f>'Poznámky - 12Q2008 (hodnoty)'!J98/'Poznámky - 12Q2008 (hodnoty)'!D98</f>
        <v>0.007836990595611285</v>
      </c>
      <c r="K98" s="14">
        <f>'Poznámky - 12Q2008 (hodnoty)'!K98/'Poznámky - 12Q2008 (hodnoty)'!E98</f>
        <v>0.005649717514124294</v>
      </c>
      <c r="L98" s="14">
        <f>'Poznámky - 12Q2008 (hodnoty)'!L98/'Poznámky - 12Q2008 (hodnoty)'!D98</f>
        <v>0.19592476489028213</v>
      </c>
      <c r="M98" s="14">
        <f>'Poznámky - 12Q2008 (hodnoty)'!M98/'Poznámky - 12Q2008 (hodnoty)'!E98</f>
        <v>0.391713747645951</v>
      </c>
      <c r="N98" s="14">
        <f>'Poznámky - 12Q2008 (hodnoty)'!N98/'Poznámky - 12Q2008 (hodnoty)'!D98</f>
        <v>0.001567398119122257</v>
      </c>
      <c r="O98" s="14">
        <f>'Poznámky - 12Q2008 (hodnoty)'!O98/'Poznámky - 12Q2008 (hodnoty)'!E98</f>
        <v>0.0018832391713747645</v>
      </c>
    </row>
    <row r="99" spans="1:15" ht="12.75">
      <c r="A99" s="2" t="str">
        <f>'Poznámky - 12Q2008 (hodnoty)'!A99</f>
        <v>Královéhradecký kraj</v>
      </c>
      <c r="B99" s="6" t="str">
        <f>'Poznámky - 12Q2008 (hodnoty)'!B99</f>
        <v>Rychnov nad Kněžnou</v>
      </c>
      <c r="C99" s="4">
        <f>'Poznámky - 12Q2008 (hodnoty)'!C99</f>
        <v>2287</v>
      </c>
      <c r="D99" s="2">
        <f>'Poznámky - 12Q2008 (hodnoty)'!D99</f>
        <v>1641</v>
      </c>
      <c r="E99" s="2">
        <f>'Poznámky - 12Q2008 (hodnoty)'!E99</f>
        <v>752</v>
      </c>
      <c r="F99" s="14">
        <f>'Poznámky - 12Q2008 (hodnoty)'!F99/'Poznámky - 12Q2008 (hodnoty)'!D99</f>
        <v>0.6173065204143815</v>
      </c>
      <c r="G99" s="14">
        <f>'Poznámky - 12Q2008 (hodnoty)'!G99/'Poznámky - 12Q2008 (hodnoty)'!E99</f>
        <v>0.46808510638297873</v>
      </c>
      <c r="H99" s="14">
        <f>'Poznámky - 12Q2008 (hodnoty)'!H99/'Poznámky - 12Q2008 (hodnoty)'!D99</f>
        <v>0</v>
      </c>
      <c r="I99" s="14">
        <f>'Poznámky - 12Q2008 (hodnoty)'!I99/'Poznámky - 12Q2008 (hodnoty)'!E99</f>
        <v>0</v>
      </c>
      <c r="J99" s="14">
        <f>'Poznámky - 12Q2008 (hodnoty)'!J99/'Poznámky - 12Q2008 (hodnoty)'!D99</f>
        <v>0.0018281535648994515</v>
      </c>
      <c r="K99" s="14">
        <f>'Poznámky - 12Q2008 (hodnoty)'!K99/'Poznámky - 12Q2008 (hodnoty)'!E99</f>
        <v>0.006648936170212766</v>
      </c>
      <c r="L99" s="14">
        <f>'Poznámky - 12Q2008 (hodnoty)'!L99/'Poznámky - 12Q2008 (hodnoty)'!D99</f>
        <v>0.18281535648994515</v>
      </c>
      <c r="M99" s="14">
        <f>'Poznámky - 12Q2008 (hodnoty)'!M99/'Poznámky - 12Q2008 (hodnoty)'!E99</f>
        <v>0.2393617021276596</v>
      </c>
      <c r="N99" s="14">
        <f>'Poznámky - 12Q2008 (hodnoty)'!N99/'Poznámky - 12Q2008 (hodnoty)'!D99</f>
        <v>0.004875076173065204</v>
      </c>
      <c r="O99" s="14">
        <f>'Poznámky - 12Q2008 (hodnoty)'!O99/'Poznámky - 12Q2008 (hodnoty)'!E99</f>
        <v>0.009308510638297872</v>
      </c>
    </row>
    <row r="100" spans="1:15" ht="12.75">
      <c r="A100" s="2" t="str">
        <f>'Poznámky - 12Q2008 (hodnoty)'!A100</f>
        <v>Liberecký kraj</v>
      </c>
      <c r="B100" s="6" t="str">
        <f>'Poznámky - 12Q2008 (hodnoty)'!B100</f>
        <v>Semily</v>
      </c>
      <c r="C100" s="4">
        <f>'Poznámky - 12Q2008 (hodnoty)'!C100</f>
        <v>1367</v>
      </c>
      <c r="D100" s="2">
        <f>'Poznámky - 12Q2008 (hodnoty)'!D100</f>
        <v>1016</v>
      </c>
      <c r="E100" s="2">
        <f>'Poznámky - 12Q2008 (hodnoty)'!E100</f>
        <v>356</v>
      </c>
      <c r="F100" s="14">
        <f>'Poznámky - 12Q2008 (hodnoty)'!F100/'Poznámky - 12Q2008 (hodnoty)'!D100</f>
        <v>0.7214566929133859</v>
      </c>
      <c r="G100" s="14">
        <f>'Poznámky - 12Q2008 (hodnoty)'!G100/'Poznámky - 12Q2008 (hodnoty)'!E100</f>
        <v>0.8061797752808989</v>
      </c>
      <c r="H100" s="14">
        <f>'Poznámky - 12Q2008 (hodnoty)'!H100/'Poznámky - 12Q2008 (hodnoty)'!D100</f>
        <v>0</v>
      </c>
      <c r="I100" s="14">
        <f>'Poznámky - 12Q2008 (hodnoty)'!I100/'Poznámky - 12Q2008 (hodnoty)'!E100</f>
        <v>0</v>
      </c>
      <c r="J100" s="14">
        <f>'Poznámky - 12Q2008 (hodnoty)'!J100/'Poznámky - 12Q2008 (hodnoty)'!D100</f>
        <v>0</v>
      </c>
      <c r="K100" s="14">
        <f>'Poznámky - 12Q2008 (hodnoty)'!K100/'Poznámky - 12Q2008 (hodnoty)'!E100</f>
        <v>0</v>
      </c>
      <c r="L100" s="14">
        <f>'Poznámky - 12Q2008 (hodnoty)'!L100/'Poznámky - 12Q2008 (hodnoty)'!D100</f>
        <v>0.2470472440944882</v>
      </c>
      <c r="M100" s="14">
        <f>'Poznámky - 12Q2008 (hodnoty)'!M100/'Poznámky - 12Q2008 (hodnoty)'!E100</f>
        <v>0.3904494382022472</v>
      </c>
      <c r="N100" s="14">
        <f>'Poznámky - 12Q2008 (hodnoty)'!N100/'Poznámky - 12Q2008 (hodnoty)'!D100</f>
        <v>0</v>
      </c>
      <c r="O100" s="14">
        <f>'Poznámky - 12Q2008 (hodnoty)'!O100/'Poznámky - 12Q2008 (hodnoty)'!E100</f>
        <v>0.008426966292134831</v>
      </c>
    </row>
    <row r="101" spans="1:15" ht="12.75">
      <c r="A101" s="2" t="str">
        <f>'Poznámky - 12Q2008 (hodnoty)'!A101</f>
        <v>Středočeský kraj</v>
      </c>
      <c r="B101" s="6" t="str">
        <f>'Poznámky - 12Q2008 (hodnoty)'!B101</f>
        <v>Slaný</v>
      </c>
      <c r="C101" s="4">
        <f>'Poznámky - 12Q2008 (hodnoty)'!C101</f>
        <v>1503</v>
      </c>
      <c r="D101" s="2">
        <f>'Poznámky - 12Q2008 (hodnoty)'!D101</f>
        <v>1094</v>
      </c>
      <c r="E101" s="2">
        <f>'Poznámky - 12Q2008 (hodnoty)'!E101</f>
        <v>442</v>
      </c>
      <c r="F101" s="14">
        <f>'Poznámky - 12Q2008 (hodnoty)'!F101/'Poznámky - 12Q2008 (hodnoty)'!D101</f>
        <v>0.6937842778793418</v>
      </c>
      <c r="G101" s="14">
        <f>'Poznámky - 12Q2008 (hodnoty)'!G101/'Poznámky - 12Q2008 (hodnoty)'!E101</f>
        <v>0.6764705882352942</v>
      </c>
      <c r="H101" s="14">
        <f>'Poznámky - 12Q2008 (hodnoty)'!H101/'Poznámky - 12Q2008 (hodnoty)'!D101</f>
        <v>0</v>
      </c>
      <c r="I101" s="14">
        <f>'Poznámky - 12Q2008 (hodnoty)'!I101/'Poznámky - 12Q2008 (hodnoty)'!E101</f>
        <v>0</v>
      </c>
      <c r="J101" s="14">
        <f>'Poznámky - 12Q2008 (hodnoty)'!J101/'Poznámky - 12Q2008 (hodnoty)'!D101</f>
        <v>0.0018281535648994515</v>
      </c>
      <c r="K101" s="14">
        <f>'Poznámky - 12Q2008 (hodnoty)'!K101/'Poznámky - 12Q2008 (hodnoty)'!E101</f>
        <v>0.0022624434389140274</v>
      </c>
      <c r="L101" s="14">
        <f>'Poznámky - 12Q2008 (hodnoty)'!L101/'Poznámky - 12Q2008 (hodnoty)'!D101</f>
        <v>0.1956124314442413</v>
      </c>
      <c r="M101" s="14">
        <f>'Poznámky - 12Q2008 (hodnoty)'!M101/'Poznámky - 12Q2008 (hodnoty)'!E101</f>
        <v>0.2330316742081448</v>
      </c>
      <c r="N101" s="14">
        <f>'Poznámky - 12Q2008 (hodnoty)'!N101/'Poznámky - 12Q2008 (hodnoty)'!D101</f>
        <v>0.003656307129798903</v>
      </c>
      <c r="O101" s="14">
        <f>'Poznámky - 12Q2008 (hodnoty)'!O101/'Poznámky - 12Q2008 (hodnoty)'!E101</f>
        <v>0.0022624434389140274</v>
      </c>
    </row>
    <row r="102" spans="1:15" ht="12.75">
      <c r="A102" s="2" t="str">
        <f>'Poznámky - 12Q2008 (hodnoty)'!A102</f>
        <v>Karlovarský kraj</v>
      </c>
      <c r="B102" s="6" t="str">
        <f>'Poznámky - 12Q2008 (hodnoty)'!B102</f>
        <v>Sokolov</v>
      </c>
      <c r="C102" s="4">
        <f>'Poznámky - 12Q2008 (hodnoty)'!C102</f>
        <v>4895</v>
      </c>
      <c r="D102" s="2">
        <f>'Poznámky - 12Q2008 (hodnoty)'!D102</f>
        <v>3812</v>
      </c>
      <c r="E102" s="2">
        <f>'Poznámky - 12Q2008 (hodnoty)'!E102</f>
        <v>1205</v>
      </c>
      <c r="F102" s="14">
        <f>'Poznámky - 12Q2008 (hodnoty)'!F102/'Poznámky - 12Q2008 (hodnoty)'!D102</f>
        <v>0.7835781741867786</v>
      </c>
      <c r="G102" s="14">
        <f>'Poznámky - 12Q2008 (hodnoty)'!G102/'Poznámky - 12Q2008 (hodnoty)'!E102</f>
        <v>0.7211618257261411</v>
      </c>
      <c r="H102" s="14">
        <f>'Poznámky - 12Q2008 (hodnoty)'!H102/'Poznámky - 12Q2008 (hodnoty)'!D102</f>
        <v>0</v>
      </c>
      <c r="I102" s="14">
        <f>'Poznámky - 12Q2008 (hodnoty)'!I102/'Poznámky - 12Q2008 (hodnoty)'!E102</f>
        <v>0</v>
      </c>
      <c r="J102" s="14">
        <f>'Poznámky - 12Q2008 (hodnoty)'!J102/'Poznámky - 12Q2008 (hodnoty)'!D102</f>
        <v>0</v>
      </c>
      <c r="K102" s="14">
        <f>'Poznámky - 12Q2008 (hodnoty)'!K102/'Poznámky - 12Q2008 (hodnoty)'!E102</f>
        <v>0.0016597510373443983</v>
      </c>
      <c r="L102" s="14">
        <f>'Poznámky - 12Q2008 (hodnoty)'!L102/'Poznámky - 12Q2008 (hodnoty)'!D102</f>
        <v>0.19622245540398742</v>
      </c>
      <c r="M102" s="14">
        <f>'Poznámky - 12Q2008 (hodnoty)'!M102/'Poznámky - 12Q2008 (hodnoty)'!E102</f>
        <v>0.36763485477178426</v>
      </c>
      <c r="N102" s="14">
        <f>'Poznámky - 12Q2008 (hodnoty)'!N102/'Poznámky - 12Q2008 (hodnoty)'!D102</f>
        <v>0.0007869884575026233</v>
      </c>
      <c r="O102" s="14">
        <f>'Poznámky - 12Q2008 (hodnoty)'!O102/'Poznámky - 12Q2008 (hodnoty)'!E102</f>
        <v>0.0024896265560165973</v>
      </c>
    </row>
    <row r="103" spans="1:15" ht="12.75">
      <c r="A103" s="2" t="str">
        <f>'Poznámky - 12Q2008 (hodnoty)'!A103</f>
        <v>Jihočeský kraj</v>
      </c>
      <c r="B103" s="6" t="str">
        <f>'Poznámky - 12Q2008 (hodnoty)'!B103</f>
        <v>Strakonice</v>
      </c>
      <c r="C103" s="4">
        <f>'Poznámky - 12Q2008 (hodnoty)'!C103</f>
        <v>2245</v>
      </c>
      <c r="D103" s="2">
        <f>'Poznámky - 12Q2008 (hodnoty)'!D103</f>
        <v>1632</v>
      </c>
      <c r="E103" s="2">
        <f>'Poznámky - 12Q2008 (hodnoty)'!E103</f>
        <v>635</v>
      </c>
      <c r="F103" s="14">
        <f>'Poznámky - 12Q2008 (hodnoty)'!F103/'Poznámky - 12Q2008 (hodnoty)'!D103</f>
        <v>0.6758578431372549</v>
      </c>
      <c r="G103" s="14">
        <f>'Poznámky - 12Q2008 (hodnoty)'!G103/'Poznámky - 12Q2008 (hodnoty)'!E103</f>
        <v>0.6818897637795276</v>
      </c>
      <c r="H103" s="14">
        <f>'Poznámky - 12Q2008 (hodnoty)'!H103/'Poznámky - 12Q2008 (hodnoty)'!D103</f>
        <v>0</v>
      </c>
      <c r="I103" s="14">
        <f>'Poznámky - 12Q2008 (hodnoty)'!I103/'Poznámky - 12Q2008 (hodnoty)'!E103</f>
        <v>0</v>
      </c>
      <c r="J103" s="14">
        <f>'Poznámky - 12Q2008 (hodnoty)'!J103/'Poznámky - 12Q2008 (hodnoty)'!D103</f>
        <v>0.00857843137254902</v>
      </c>
      <c r="K103" s="14">
        <f>'Poznámky - 12Q2008 (hodnoty)'!K103/'Poznámky - 12Q2008 (hodnoty)'!E103</f>
        <v>0.015748031496062992</v>
      </c>
      <c r="L103" s="14">
        <f>'Poznámky - 12Q2008 (hodnoty)'!L103/'Poznámky - 12Q2008 (hodnoty)'!D103</f>
        <v>0.25</v>
      </c>
      <c r="M103" s="14">
        <f>'Poznámky - 12Q2008 (hodnoty)'!M103/'Poznámky - 12Q2008 (hodnoty)'!E103</f>
        <v>0.33385826771653543</v>
      </c>
      <c r="N103" s="14">
        <f>'Poznámky - 12Q2008 (hodnoty)'!N103/'Poznámky - 12Q2008 (hodnoty)'!D103</f>
        <v>0.0024509803921568627</v>
      </c>
      <c r="O103" s="14">
        <f>'Poznámky - 12Q2008 (hodnoty)'!O103/'Poznámky - 12Q2008 (hodnoty)'!E103</f>
        <v>0.0015748031496062992</v>
      </c>
    </row>
    <row r="104" spans="1:15" ht="12.75">
      <c r="A104" s="2" t="str">
        <f>'Poznámky - 12Q2008 (hodnoty)'!A104</f>
        <v>Plzeňský kraj</v>
      </c>
      <c r="B104" s="6" t="str">
        <f>'Poznámky - 12Q2008 (hodnoty)'!B104</f>
        <v>Sušice</v>
      </c>
      <c r="C104" s="4">
        <f>'Poznámky - 12Q2008 (hodnoty)'!C104</f>
        <v>783</v>
      </c>
      <c r="D104" s="2">
        <f>'Poznámky - 12Q2008 (hodnoty)'!D104</f>
        <v>577</v>
      </c>
      <c r="E104" s="2">
        <f>'Poznámky - 12Q2008 (hodnoty)'!E104</f>
        <v>221</v>
      </c>
      <c r="F104" s="14">
        <f>'Poznámky - 12Q2008 (hodnoty)'!F104/'Poznámky - 12Q2008 (hodnoty)'!D104</f>
        <v>0.608318890814558</v>
      </c>
      <c r="G104" s="14">
        <f>'Poznámky - 12Q2008 (hodnoty)'!G104/'Poznámky - 12Q2008 (hodnoty)'!E104</f>
        <v>0.5294117647058824</v>
      </c>
      <c r="H104" s="14">
        <f>'Poznámky - 12Q2008 (hodnoty)'!H104/'Poznámky - 12Q2008 (hodnoty)'!D104</f>
        <v>0</v>
      </c>
      <c r="I104" s="14">
        <f>'Poznámky - 12Q2008 (hodnoty)'!I104/'Poznámky - 12Q2008 (hodnoty)'!E104</f>
        <v>0</v>
      </c>
      <c r="J104" s="14">
        <f>'Poznámky - 12Q2008 (hodnoty)'!J104/'Poznámky - 12Q2008 (hodnoty)'!D104</f>
        <v>0.0034662045060658577</v>
      </c>
      <c r="K104" s="14">
        <f>'Poznámky - 12Q2008 (hodnoty)'!K104/'Poznámky - 12Q2008 (hodnoty)'!E104</f>
        <v>0.004524886877828055</v>
      </c>
      <c r="L104" s="14">
        <f>'Poznámky - 12Q2008 (hodnoty)'!L104/'Poznámky - 12Q2008 (hodnoty)'!D104</f>
        <v>0.19584055459272098</v>
      </c>
      <c r="M104" s="14">
        <f>'Poznámky - 12Q2008 (hodnoty)'!M104/'Poznámky - 12Q2008 (hodnoty)'!E104</f>
        <v>0.3393665158371041</v>
      </c>
      <c r="N104" s="14">
        <f>'Poznámky - 12Q2008 (hodnoty)'!N104/'Poznámky - 12Q2008 (hodnoty)'!D104</f>
        <v>0</v>
      </c>
      <c r="O104" s="14">
        <f>'Poznámky - 12Q2008 (hodnoty)'!O104/'Poznámky - 12Q2008 (hodnoty)'!E104</f>
        <v>0</v>
      </c>
    </row>
    <row r="105" spans="1:15" ht="12.75">
      <c r="A105" s="2" t="str">
        <f>'Poznámky - 12Q2008 (hodnoty)'!A105</f>
        <v>Pardubický kraj</v>
      </c>
      <c r="B105" s="6" t="str">
        <f>'Poznámky - 12Q2008 (hodnoty)'!B105</f>
        <v>Svitavy</v>
      </c>
      <c r="C105" s="4">
        <f>'Poznámky - 12Q2008 (hodnoty)'!C105</f>
        <v>4110</v>
      </c>
      <c r="D105" s="2">
        <f>'Poznámky - 12Q2008 (hodnoty)'!D105</f>
        <v>3175</v>
      </c>
      <c r="E105" s="2">
        <f>'Poznámky - 12Q2008 (hodnoty)'!E105</f>
        <v>987</v>
      </c>
      <c r="F105" s="14">
        <f>'Poznámky - 12Q2008 (hodnoty)'!F105/'Poznámky - 12Q2008 (hodnoty)'!D105</f>
        <v>0.6806299212598426</v>
      </c>
      <c r="G105" s="14">
        <f>'Poznámky - 12Q2008 (hodnoty)'!G105/'Poznámky - 12Q2008 (hodnoty)'!E105</f>
        <v>0.713272543059777</v>
      </c>
      <c r="H105" s="14">
        <f>'Poznámky - 12Q2008 (hodnoty)'!H105/'Poznámky - 12Q2008 (hodnoty)'!D105</f>
        <v>0.00031496062992125983</v>
      </c>
      <c r="I105" s="14">
        <f>'Poznámky - 12Q2008 (hodnoty)'!I105/'Poznámky - 12Q2008 (hodnoty)'!E105</f>
        <v>0.0010131712259371835</v>
      </c>
      <c r="J105" s="14">
        <f>'Poznámky - 12Q2008 (hodnoty)'!J105/'Poznámky - 12Q2008 (hodnoty)'!D105</f>
        <v>0.0009448818897637795</v>
      </c>
      <c r="K105" s="14">
        <f>'Poznámky - 12Q2008 (hodnoty)'!K105/'Poznámky - 12Q2008 (hodnoty)'!E105</f>
        <v>0.002026342451874367</v>
      </c>
      <c r="L105" s="14">
        <f>'Poznámky - 12Q2008 (hodnoty)'!L105/'Poznámky - 12Q2008 (hodnoty)'!D105</f>
        <v>0.16062992125984252</v>
      </c>
      <c r="M105" s="14">
        <f>'Poznámky - 12Q2008 (hodnoty)'!M105/'Poznámky - 12Q2008 (hodnoty)'!E105</f>
        <v>0.27760891590678827</v>
      </c>
      <c r="N105" s="14">
        <f>'Poznámky - 12Q2008 (hodnoty)'!N105/'Poznámky - 12Q2008 (hodnoty)'!D105</f>
        <v>0.002204724409448819</v>
      </c>
      <c r="O105" s="14">
        <f>'Poznámky - 12Q2008 (hodnoty)'!O105/'Poznámky - 12Q2008 (hodnoty)'!E105</f>
        <v>0.00303951367781155</v>
      </c>
    </row>
    <row r="106" spans="1:15" ht="12.75">
      <c r="A106" s="2" t="str">
        <f>'Poznámky - 12Q2008 (hodnoty)'!A106</f>
        <v>Olomoucký kraj</v>
      </c>
      <c r="B106" s="6" t="str">
        <f>'Poznámky - 12Q2008 (hodnoty)'!B106</f>
        <v>Šumperk</v>
      </c>
      <c r="C106" s="4">
        <f>'Poznámky - 12Q2008 (hodnoty)'!C106</f>
        <v>4727</v>
      </c>
      <c r="D106" s="2">
        <f>'Poznámky - 12Q2008 (hodnoty)'!D106</f>
        <v>3730</v>
      </c>
      <c r="E106" s="2">
        <f>'Poznámky - 12Q2008 (hodnoty)'!E106</f>
        <v>1195</v>
      </c>
      <c r="F106" s="14">
        <f>'Poznámky - 12Q2008 (hodnoty)'!F106/'Poznámky - 12Q2008 (hodnoty)'!D106</f>
        <v>0.6823056300268097</v>
      </c>
      <c r="G106" s="14">
        <f>'Poznámky - 12Q2008 (hodnoty)'!G106/'Poznámky - 12Q2008 (hodnoty)'!E106</f>
        <v>0.6527196652719666</v>
      </c>
      <c r="H106" s="14">
        <f>'Poznámky - 12Q2008 (hodnoty)'!H106/'Poznámky - 12Q2008 (hodnoty)'!D106</f>
        <v>0</v>
      </c>
      <c r="I106" s="14">
        <f>'Poznámky - 12Q2008 (hodnoty)'!I106/'Poznámky - 12Q2008 (hodnoty)'!E106</f>
        <v>0</v>
      </c>
      <c r="J106" s="14">
        <f>'Poznámky - 12Q2008 (hodnoty)'!J106/'Poznámky - 12Q2008 (hodnoty)'!D106</f>
        <v>0.0005361930294906167</v>
      </c>
      <c r="K106" s="14">
        <f>'Poznámky - 12Q2008 (hodnoty)'!K106/'Poznámky - 12Q2008 (hodnoty)'!E106</f>
        <v>0.0008368200836820083</v>
      </c>
      <c r="L106" s="14">
        <f>'Poznámky - 12Q2008 (hodnoty)'!L106/'Poznámky - 12Q2008 (hodnoty)'!D106</f>
        <v>0.2005361930294906</v>
      </c>
      <c r="M106" s="14">
        <f>'Poznámky - 12Q2008 (hodnoty)'!M106/'Poznámky - 12Q2008 (hodnoty)'!E106</f>
        <v>0.38661087866108784</v>
      </c>
      <c r="N106" s="14">
        <f>'Poznámky - 12Q2008 (hodnoty)'!N106/'Poznámky - 12Q2008 (hodnoty)'!D106</f>
        <v>0.0016085790884718498</v>
      </c>
      <c r="O106" s="14">
        <f>'Poznámky - 12Q2008 (hodnoty)'!O106/'Poznámky - 12Q2008 (hodnoty)'!E106</f>
        <v>0.002510460251046025</v>
      </c>
    </row>
    <row r="107" spans="1:15" ht="12.75">
      <c r="A107" s="2" t="str">
        <f>'Poznámky - 12Q2008 (hodnoty)'!A107</f>
        <v>Jihočeský kraj</v>
      </c>
      <c r="B107" s="6" t="str">
        <f>'Poznámky - 12Q2008 (hodnoty)'!B107</f>
        <v>Tábor</v>
      </c>
      <c r="C107" s="4">
        <f>'Poznámky - 12Q2008 (hodnoty)'!C107</f>
        <v>2678</v>
      </c>
      <c r="D107" s="2">
        <f>'Poznámky - 12Q2008 (hodnoty)'!D107</f>
        <v>1893</v>
      </c>
      <c r="E107" s="2">
        <f>'Poznámky - 12Q2008 (hodnoty)'!E107</f>
        <v>836</v>
      </c>
      <c r="F107" s="14">
        <f>'Poznámky - 12Q2008 (hodnoty)'!F107/'Poznámky - 12Q2008 (hodnoty)'!D107</f>
        <v>0.7305863708399366</v>
      </c>
      <c r="G107" s="14">
        <f>'Poznámky - 12Q2008 (hodnoty)'!G107/'Poznámky - 12Q2008 (hodnoty)'!E107</f>
        <v>0.6650717703349283</v>
      </c>
      <c r="H107" s="14">
        <f>'Poznámky - 12Q2008 (hodnoty)'!H107/'Poznámky - 12Q2008 (hodnoty)'!D107</f>
        <v>0</v>
      </c>
      <c r="I107" s="14">
        <f>'Poznámky - 12Q2008 (hodnoty)'!I107/'Poznámky - 12Q2008 (hodnoty)'!E107</f>
        <v>0</v>
      </c>
      <c r="J107" s="14">
        <f>'Poznámky - 12Q2008 (hodnoty)'!J107/'Poznámky - 12Q2008 (hodnoty)'!D107</f>
        <v>0.0021130480718436345</v>
      </c>
      <c r="K107" s="14">
        <f>'Poznámky - 12Q2008 (hodnoty)'!K107/'Poznámky - 12Q2008 (hodnoty)'!E107</f>
        <v>0.004784688995215311</v>
      </c>
      <c r="L107" s="14">
        <f>'Poznámky - 12Q2008 (hodnoty)'!L107/'Poznámky - 12Q2008 (hodnoty)'!D107</f>
        <v>0.24247226624405704</v>
      </c>
      <c r="M107" s="14">
        <f>'Poznámky - 12Q2008 (hodnoty)'!M107/'Poznámky - 12Q2008 (hodnoty)'!E107</f>
        <v>0.33851674641148327</v>
      </c>
      <c r="N107" s="14">
        <f>'Poznámky - 12Q2008 (hodnoty)'!N107/'Poznámky - 12Q2008 (hodnoty)'!D107</f>
        <v>0.0005282620179609086</v>
      </c>
      <c r="O107" s="14">
        <f>'Poznámky - 12Q2008 (hodnoty)'!O107/'Poznámky - 12Q2008 (hodnoty)'!E107</f>
        <v>0.005980861244019139</v>
      </c>
    </row>
    <row r="108" spans="1:15" ht="12.75">
      <c r="A108" s="2" t="str">
        <f>'Poznámky - 12Q2008 (hodnoty)'!A108</f>
        <v>Plzeňský kraj</v>
      </c>
      <c r="B108" s="6" t="str">
        <f>'Poznámky - 12Q2008 (hodnoty)'!B108</f>
        <v>Tachov</v>
      </c>
      <c r="C108" s="4">
        <f>'Poznámky - 12Q2008 (hodnoty)'!C108</f>
        <v>3011</v>
      </c>
      <c r="D108" s="2">
        <f>'Poznámky - 12Q2008 (hodnoty)'!D108</f>
        <v>2330</v>
      </c>
      <c r="E108" s="2">
        <f>'Poznámky - 12Q2008 (hodnoty)'!E108</f>
        <v>694</v>
      </c>
      <c r="F108" s="14">
        <f>'Poznámky - 12Q2008 (hodnoty)'!F108/'Poznámky - 12Q2008 (hodnoty)'!D108</f>
        <v>0.7351931330472103</v>
      </c>
      <c r="G108" s="14">
        <f>'Poznámky - 12Q2008 (hodnoty)'!G108/'Poznámky - 12Q2008 (hodnoty)'!E108</f>
        <v>0.8112391930835735</v>
      </c>
      <c r="H108" s="14">
        <f>'Poznámky - 12Q2008 (hodnoty)'!H108/'Poznámky - 12Q2008 (hodnoty)'!D108</f>
        <v>0</v>
      </c>
      <c r="I108" s="14">
        <f>'Poznámky - 12Q2008 (hodnoty)'!I108/'Poznámky - 12Q2008 (hodnoty)'!E108</f>
        <v>0</v>
      </c>
      <c r="J108" s="14">
        <f>'Poznámky - 12Q2008 (hodnoty)'!J108/'Poznámky - 12Q2008 (hodnoty)'!D108</f>
        <v>0.002145922746781116</v>
      </c>
      <c r="K108" s="14">
        <f>'Poznámky - 12Q2008 (hodnoty)'!K108/'Poznámky - 12Q2008 (hodnoty)'!E108</f>
        <v>0.002881844380403458</v>
      </c>
      <c r="L108" s="14">
        <f>'Poznámky - 12Q2008 (hodnoty)'!L108/'Poznámky - 12Q2008 (hodnoty)'!D108</f>
        <v>0.12875536480686695</v>
      </c>
      <c r="M108" s="14">
        <f>'Poznámky - 12Q2008 (hodnoty)'!M108/'Poznámky - 12Q2008 (hodnoty)'!E108</f>
        <v>0.2579250720461095</v>
      </c>
      <c r="N108" s="14">
        <f>'Poznámky - 12Q2008 (hodnoty)'!N108/'Poznámky - 12Q2008 (hodnoty)'!D108</f>
        <v>0.0030042918454935624</v>
      </c>
      <c r="O108" s="14">
        <f>'Poznámky - 12Q2008 (hodnoty)'!O108/'Poznámky - 12Q2008 (hodnoty)'!E108</f>
        <v>0.004322766570605188</v>
      </c>
    </row>
    <row r="109" spans="1:15" ht="12.75">
      <c r="A109" s="2" t="str">
        <f>'Poznámky - 12Q2008 (hodnoty)'!A109</f>
        <v>Vysočina</v>
      </c>
      <c r="B109" s="6" t="str">
        <f>'Poznámky - 12Q2008 (hodnoty)'!B109</f>
        <v>Telč</v>
      </c>
      <c r="C109" s="4">
        <f>'Poznámky - 12Q2008 (hodnoty)'!C109</f>
        <v>155</v>
      </c>
      <c r="D109" s="2">
        <f>'Poznámky - 12Q2008 (hodnoty)'!D109</f>
        <v>110</v>
      </c>
      <c r="E109" s="2">
        <f>'Poznámky - 12Q2008 (hodnoty)'!E109</f>
        <v>47</v>
      </c>
      <c r="F109" s="14">
        <f>'Poznámky - 12Q2008 (hodnoty)'!F109/'Poznámky - 12Q2008 (hodnoty)'!D109</f>
        <v>0</v>
      </c>
      <c r="G109" s="14">
        <f>'Poznámky - 12Q2008 (hodnoty)'!G109/'Poznámky - 12Q2008 (hodnoty)'!E109</f>
        <v>0</v>
      </c>
      <c r="H109" s="14">
        <f>'Poznámky - 12Q2008 (hodnoty)'!H109/'Poznámky - 12Q2008 (hodnoty)'!D109</f>
        <v>0</v>
      </c>
      <c r="I109" s="14">
        <f>'Poznámky - 12Q2008 (hodnoty)'!I109/'Poznámky - 12Q2008 (hodnoty)'!E109</f>
        <v>0</v>
      </c>
      <c r="J109" s="14">
        <f>'Poznámky - 12Q2008 (hodnoty)'!J109/'Poznámky - 12Q2008 (hodnoty)'!D109</f>
        <v>0</v>
      </c>
      <c r="K109" s="14">
        <f>'Poznámky - 12Q2008 (hodnoty)'!K109/'Poznámky - 12Q2008 (hodnoty)'!E109</f>
        <v>0.02127659574468085</v>
      </c>
      <c r="L109" s="14">
        <f>'Poznámky - 12Q2008 (hodnoty)'!L109/'Poznámky - 12Q2008 (hodnoty)'!D109</f>
        <v>0.5909090909090909</v>
      </c>
      <c r="M109" s="14">
        <f>'Poznámky - 12Q2008 (hodnoty)'!M109/'Poznámky - 12Q2008 (hodnoty)'!E109</f>
        <v>0.6170212765957447</v>
      </c>
      <c r="N109" s="14">
        <f>'Poznámky - 12Q2008 (hodnoty)'!N109/'Poznámky - 12Q2008 (hodnoty)'!D109</f>
        <v>0.10909090909090909</v>
      </c>
      <c r="O109" s="14">
        <f>'Poznámky - 12Q2008 (hodnoty)'!O109/'Poznámky - 12Q2008 (hodnoty)'!E109</f>
        <v>0.06382978723404255</v>
      </c>
    </row>
    <row r="110" spans="1:15" ht="12.75">
      <c r="A110" s="2" t="str">
        <f>'Poznámky - 12Q2008 (hodnoty)'!A110</f>
        <v>Ústecký kraj</v>
      </c>
      <c r="B110" s="6" t="str">
        <f>'Poznámky - 12Q2008 (hodnoty)'!B110</f>
        <v>Teplice</v>
      </c>
      <c r="C110" s="4">
        <f>'Poznámky - 12Q2008 (hodnoty)'!C110</f>
        <v>5709</v>
      </c>
      <c r="D110" s="2">
        <f>'Poznámky - 12Q2008 (hodnoty)'!D110</f>
        <v>4373</v>
      </c>
      <c r="E110" s="2">
        <f>'Poznámky - 12Q2008 (hodnoty)'!E110</f>
        <v>1385</v>
      </c>
      <c r="F110" s="14">
        <f>'Poznámky - 12Q2008 (hodnoty)'!F110/'Poznámky - 12Q2008 (hodnoty)'!D110</f>
        <v>0.8122570317859593</v>
      </c>
      <c r="G110" s="14">
        <f>'Poznámky - 12Q2008 (hodnoty)'!G110/'Poznámky - 12Q2008 (hodnoty)'!E110</f>
        <v>0.8541516245487365</v>
      </c>
      <c r="H110" s="14">
        <f>'Poznámky - 12Q2008 (hodnoty)'!H110/'Poznámky - 12Q2008 (hodnoty)'!D110</f>
        <v>0</v>
      </c>
      <c r="I110" s="14">
        <f>'Poznámky - 12Q2008 (hodnoty)'!I110/'Poznámky - 12Q2008 (hodnoty)'!E110</f>
        <v>0</v>
      </c>
      <c r="J110" s="14">
        <f>'Poznámky - 12Q2008 (hodnoty)'!J110/'Poznámky - 12Q2008 (hodnoty)'!D110</f>
        <v>0.000914703864623828</v>
      </c>
      <c r="K110" s="14">
        <f>'Poznámky - 12Q2008 (hodnoty)'!K110/'Poznámky - 12Q2008 (hodnoty)'!E110</f>
        <v>0.007942238267148015</v>
      </c>
      <c r="L110" s="14">
        <f>'Poznámky - 12Q2008 (hodnoty)'!L110/'Poznámky - 12Q2008 (hodnoty)'!D110</f>
        <v>0.10724902812714383</v>
      </c>
      <c r="M110" s="14">
        <f>'Poznámky - 12Q2008 (hodnoty)'!M110/'Poznámky - 12Q2008 (hodnoty)'!E110</f>
        <v>0.2512635379061372</v>
      </c>
      <c r="N110" s="14">
        <f>'Poznámky - 12Q2008 (hodnoty)'!N110/'Poznámky - 12Q2008 (hodnoty)'!D110</f>
        <v>0.001600731763091699</v>
      </c>
      <c r="O110" s="14">
        <f>'Poznámky - 12Q2008 (hodnoty)'!O110/'Poznámky - 12Q2008 (hodnoty)'!E110</f>
        <v>0.002888086642599278</v>
      </c>
    </row>
    <row r="111" spans="1:15" ht="12.75">
      <c r="A111" s="2" t="str">
        <f>'Poznámky - 12Q2008 (hodnoty)'!A111</f>
        <v>Královéhradecký kraj</v>
      </c>
      <c r="B111" s="6" t="str">
        <f>'Poznámky - 12Q2008 (hodnoty)'!B111</f>
        <v>Trutnov</v>
      </c>
      <c r="C111" s="4">
        <f>'Poznámky - 12Q2008 (hodnoty)'!C111</f>
        <v>4574</v>
      </c>
      <c r="D111" s="2">
        <f>'Poznámky - 12Q2008 (hodnoty)'!D111</f>
        <v>3286</v>
      </c>
      <c r="E111" s="2">
        <f>'Poznámky - 12Q2008 (hodnoty)'!E111</f>
        <v>1453</v>
      </c>
      <c r="F111" s="14">
        <f>'Poznámky - 12Q2008 (hodnoty)'!F111/'Poznámky - 12Q2008 (hodnoty)'!D111</f>
        <v>0.6673767498478393</v>
      </c>
      <c r="G111" s="14">
        <f>'Poznámky - 12Q2008 (hodnoty)'!G111/'Poznámky - 12Q2008 (hodnoty)'!E111</f>
        <v>0.5884377150722643</v>
      </c>
      <c r="H111" s="14">
        <f>'Poznámky - 12Q2008 (hodnoty)'!H111/'Poznámky - 12Q2008 (hodnoty)'!D111</f>
        <v>0.00030432136335970786</v>
      </c>
      <c r="I111" s="14">
        <f>'Poznámky - 12Q2008 (hodnoty)'!I111/'Poznámky - 12Q2008 (hodnoty)'!E111</f>
        <v>0</v>
      </c>
      <c r="J111" s="14">
        <f>'Poznámky - 12Q2008 (hodnoty)'!J111/'Poznámky - 12Q2008 (hodnoty)'!D111</f>
        <v>0.004869141813755326</v>
      </c>
      <c r="K111" s="14">
        <f>'Poznámky - 12Q2008 (hodnoty)'!K111/'Poznámky - 12Q2008 (hodnoty)'!E111</f>
        <v>0.013764624913971095</v>
      </c>
      <c r="L111" s="14">
        <f>'Poznámky - 12Q2008 (hodnoty)'!L111/'Poznámky - 12Q2008 (hodnoty)'!D111</f>
        <v>0.14607425441265978</v>
      </c>
      <c r="M111" s="14">
        <f>'Poznámky - 12Q2008 (hodnoty)'!M111/'Poznámky - 12Q2008 (hodnoty)'!E111</f>
        <v>0.2415691672401927</v>
      </c>
      <c r="N111" s="14">
        <f>'Poznámky - 12Q2008 (hodnoty)'!N111/'Poznámky - 12Q2008 (hodnoty)'!D111</f>
        <v>0.0018259281801582471</v>
      </c>
      <c r="O111" s="14">
        <f>'Poznámky - 12Q2008 (hodnoty)'!O111/'Poznámky - 12Q2008 (hodnoty)'!E111</f>
        <v>0.009635237439779766</v>
      </c>
    </row>
    <row r="112" spans="1:15" ht="12.75">
      <c r="A112" s="2" t="str">
        <f>'Poznámky - 12Q2008 (hodnoty)'!A112</f>
        <v>Vysočina</v>
      </c>
      <c r="B112" s="6" t="str">
        <f>'Poznámky - 12Q2008 (hodnoty)'!B112</f>
        <v>Třebíč</v>
      </c>
      <c r="C112" s="4">
        <f>'Poznámky - 12Q2008 (hodnoty)'!C112</f>
        <v>2580</v>
      </c>
      <c r="D112" s="2">
        <f>'Poznámky - 12Q2008 (hodnoty)'!D112</f>
        <v>2091</v>
      </c>
      <c r="E112" s="2">
        <f>'Poznámky - 12Q2008 (hodnoty)'!E112</f>
        <v>503</v>
      </c>
      <c r="F112" s="14">
        <f>'Poznámky - 12Q2008 (hodnoty)'!F112/'Poznámky - 12Q2008 (hodnoty)'!D112</f>
        <v>0.7780966044954567</v>
      </c>
      <c r="G112" s="14">
        <f>'Poznámky - 12Q2008 (hodnoty)'!G112/'Poznámky - 12Q2008 (hodnoty)'!E112</f>
        <v>0.7514910536779325</v>
      </c>
      <c r="H112" s="14">
        <f>'Poznámky - 12Q2008 (hodnoty)'!H112/'Poznámky - 12Q2008 (hodnoty)'!D112</f>
        <v>0</v>
      </c>
      <c r="I112" s="14">
        <f>'Poznámky - 12Q2008 (hodnoty)'!I112/'Poznámky - 12Q2008 (hodnoty)'!E112</f>
        <v>0</v>
      </c>
      <c r="J112" s="14">
        <f>'Poznámky - 12Q2008 (hodnoty)'!J112/'Poznámky - 12Q2008 (hodnoty)'!D112</f>
        <v>0.005738880918220947</v>
      </c>
      <c r="K112" s="14">
        <f>'Poznámky - 12Q2008 (hodnoty)'!K112/'Poznámky - 12Q2008 (hodnoty)'!E112</f>
        <v>0.007952286282306162</v>
      </c>
      <c r="L112" s="14">
        <f>'Poznámky - 12Q2008 (hodnoty)'!L112/'Poznámky - 12Q2008 (hodnoty)'!D112</f>
        <v>0.15542802486848398</v>
      </c>
      <c r="M112" s="14">
        <f>'Poznámky - 12Q2008 (hodnoty)'!M112/'Poznámky - 12Q2008 (hodnoty)'!E112</f>
        <v>0.33001988071570576</v>
      </c>
      <c r="N112" s="14">
        <f>'Poznámky - 12Q2008 (hodnoty)'!N112/'Poznámky - 12Q2008 (hodnoty)'!D112</f>
        <v>0</v>
      </c>
      <c r="O112" s="14">
        <f>'Poznámky - 12Q2008 (hodnoty)'!O112/'Poznámky - 12Q2008 (hodnoty)'!E112</f>
        <v>0.005964214711729622</v>
      </c>
    </row>
    <row r="113" spans="1:15" ht="12.75">
      <c r="A113" s="2" t="str">
        <f>'Poznámky - 12Q2008 (hodnoty)'!A113</f>
        <v>Jihočeský kraj</v>
      </c>
      <c r="B113" s="6" t="str">
        <f>'Poznámky - 12Q2008 (hodnoty)'!B113</f>
        <v>Třeboň</v>
      </c>
      <c r="C113" s="4">
        <f>'Poznámky - 12Q2008 (hodnoty)'!C113</f>
        <v>738</v>
      </c>
      <c r="D113" s="2">
        <f>'Poznámky - 12Q2008 (hodnoty)'!D113</f>
        <v>564</v>
      </c>
      <c r="E113" s="2">
        <f>'Poznámky - 12Q2008 (hodnoty)'!E113</f>
        <v>198</v>
      </c>
      <c r="F113" s="14">
        <f>'Poznámky - 12Q2008 (hodnoty)'!F113/'Poznámky - 12Q2008 (hodnoty)'!D113</f>
        <v>0.6826241134751773</v>
      </c>
      <c r="G113" s="14">
        <f>'Poznámky - 12Q2008 (hodnoty)'!G113/'Poznámky - 12Q2008 (hodnoty)'!E113</f>
        <v>0.5303030303030303</v>
      </c>
      <c r="H113" s="14">
        <f>'Poznámky - 12Q2008 (hodnoty)'!H113/'Poznámky - 12Q2008 (hodnoty)'!D113</f>
        <v>0</v>
      </c>
      <c r="I113" s="14">
        <f>'Poznámky - 12Q2008 (hodnoty)'!I113/'Poznámky - 12Q2008 (hodnoty)'!E113</f>
        <v>0</v>
      </c>
      <c r="J113" s="14">
        <f>'Poznámky - 12Q2008 (hodnoty)'!J113/'Poznámky - 12Q2008 (hodnoty)'!D113</f>
        <v>0.005319148936170213</v>
      </c>
      <c r="K113" s="14">
        <f>'Poznámky - 12Q2008 (hodnoty)'!K113/'Poznámky - 12Q2008 (hodnoty)'!E113</f>
        <v>0.020202020202020204</v>
      </c>
      <c r="L113" s="14">
        <f>'Poznámky - 12Q2008 (hodnoty)'!L113/'Poznámky - 12Q2008 (hodnoty)'!D113</f>
        <v>0.20390070921985815</v>
      </c>
      <c r="M113" s="14">
        <f>'Poznámky - 12Q2008 (hodnoty)'!M113/'Poznámky - 12Q2008 (hodnoty)'!E113</f>
        <v>0.398989898989899</v>
      </c>
      <c r="N113" s="14">
        <f>'Poznámky - 12Q2008 (hodnoty)'!N113/'Poznámky - 12Q2008 (hodnoty)'!D113</f>
        <v>0.0017730496453900709</v>
      </c>
      <c r="O113" s="14">
        <f>'Poznámky - 12Q2008 (hodnoty)'!O113/'Poznámky - 12Q2008 (hodnoty)'!E113</f>
        <v>0.005050505050505051</v>
      </c>
    </row>
    <row r="114" spans="1:15" ht="12.75">
      <c r="A114" s="2" t="str">
        <f>'Poznámky - 12Q2008 (hodnoty)'!A114</f>
        <v>Moravskoslezský kraj</v>
      </c>
      <c r="B114" s="6" t="str">
        <f>'Poznámky - 12Q2008 (hodnoty)'!B114</f>
        <v>Třinec</v>
      </c>
      <c r="C114" s="4">
        <f>'Poznámky - 12Q2008 (hodnoty)'!C114</f>
        <v>1480</v>
      </c>
      <c r="D114" s="2">
        <f>'Poznámky - 12Q2008 (hodnoty)'!D114</f>
        <v>1129</v>
      </c>
      <c r="E114" s="2">
        <f>'Poznámky - 12Q2008 (hodnoty)'!E114</f>
        <v>399</v>
      </c>
      <c r="F114" s="14">
        <f>'Poznámky - 12Q2008 (hodnoty)'!F114/'Poznámky - 12Q2008 (hodnoty)'!D114</f>
        <v>0.6891054030115146</v>
      </c>
      <c r="G114" s="14">
        <f>'Poznámky - 12Q2008 (hodnoty)'!G114/'Poznámky - 12Q2008 (hodnoty)'!E114</f>
        <v>0.48370927318295737</v>
      </c>
      <c r="H114" s="14">
        <f>'Poznámky - 12Q2008 (hodnoty)'!H114/'Poznámky - 12Q2008 (hodnoty)'!D114</f>
        <v>0</v>
      </c>
      <c r="I114" s="14">
        <f>'Poznámky - 12Q2008 (hodnoty)'!I114/'Poznámky - 12Q2008 (hodnoty)'!E114</f>
        <v>0</v>
      </c>
      <c r="J114" s="14">
        <f>'Poznámky - 12Q2008 (hodnoty)'!J114/'Poznámky - 12Q2008 (hodnoty)'!D114</f>
        <v>0.00354295837023915</v>
      </c>
      <c r="K114" s="14">
        <f>'Poznámky - 12Q2008 (hodnoty)'!K114/'Poznámky - 12Q2008 (hodnoty)'!E114</f>
        <v>0.002506265664160401</v>
      </c>
      <c r="L114" s="14">
        <f>'Poznámky - 12Q2008 (hodnoty)'!L114/'Poznámky - 12Q2008 (hodnoty)'!D114</f>
        <v>0.1824623560673162</v>
      </c>
      <c r="M114" s="14">
        <f>'Poznámky - 12Q2008 (hodnoty)'!M114/'Poznámky - 12Q2008 (hodnoty)'!E114</f>
        <v>0.3007518796992481</v>
      </c>
      <c r="N114" s="14">
        <f>'Poznámky - 12Q2008 (hodnoty)'!N114/'Poznámky - 12Q2008 (hodnoty)'!D114</f>
        <v>0.001771479185119575</v>
      </c>
      <c r="O114" s="14">
        <f>'Poznámky - 12Q2008 (hodnoty)'!O114/'Poznámky - 12Q2008 (hodnoty)'!E114</f>
        <v>0</v>
      </c>
    </row>
    <row r="115" spans="1:15" ht="12.75">
      <c r="A115" s="2" t="str">
        <f>'Poznámky - 12Q2008 (hodnoty)'!A115</f>
        <v>Zlínský kraj</v>
      </c>
      <c r="B115" s="6" t="str">
        <f>'Poznámky - 12Q2008 (hodnoty)'!B115</f>
        <v>Uherské Hradiště</v>
      </c>
      <c r="C115" s="4">
        <f>'Poznámky - 12Q2008 (hodnoty)'!C115</f>
        <v>2988</v>
      </c>
      <c r="D115" s="2">
        <f>'Poznámky - 12Q2008 (hodnoty)'!D115</f>
        <v>2083</v>
      </c>
      <c r="E115" s="2">
        <f>'Poznámky - 12Q2008 (hodnoty)'!E115</f>
        <v>940</v>
      </c>
      <c r="F115" s="14">
        <f>'Poznámky - 12Q2008 (hodnoty)'!F115/'Poznámky - 12Q2008 (hodnoty)'!D115</f>
        <v>0.7114738358137302</v>
      </c>
      <c r="G115" s="14">
        <f>'Poznámky - 12Q2008 (hodnoty)'!G115/'Poznámky - 12Q2008 (hodnoty)'!E115</f>
        <v>0.6436170212765957</v>
      </c>
      <c r="H115" s="14">
        <f>'Poznámky - 12Q2008 (hodnoty)'!H115/'Poznámky - 12Q2008 (hodnoty)'!D115</f>
        <v>0</v>
      </c>
      <c r="I115" s="14">
        <f>'Poznámky - 12Q2008 (hodnoty)'!I115/'Poznámky - 12Q2008 (hodnoty)'!E115</f>
        <v>0</v>
      </c>
      <c r="J115" s="14">
        <f>'Poznámky - 12Q2008 (hodnoty)'!J115/'Poznámky - 12Q2008 (hodnoty)'!D115</f>
        <v>0.00528084493518963</v>
      </c>
      <c r="K115" s="14">
        <f>'Poznámky - 12Q2008 (hodnoty)'!K115/'Poznámky - 12Q2008 (hodnoty)'!E115</f>
        <v>0.00851063829787234</v>
      </c>
      <c r="L115" s="14">
        <f>'Poznámky - 12Q2008 (hodnoty)'!L115/'Poznámky - 12Q2008 (hodnoty)'!D115</f>
        <v>0.20211233797407585</v>
      </c>
      <c r="M115" s="14">
        <f>'Poznámky - 12Q2008 (hodnoty)'!M115/'Poznámky - 12Q2008 (hodnoty)'!E115</f>
        <v>0.3021276595744681</v>
      </c>
      <c r="N115" s="14">
        <f>'Poznámky - 12Q2008 (hodnoty)'!N115/'Poznámky - 12Q2008 (hodnoty)'!D115</f>
        <v>0.0009601536245799327</v>
      </c>
      <c r="O115" s="14">
        <f>'Poznámky - 12Q2008 (hodnoty)'!O115/'Poznámky - 12Q2008 (hodnoty)'!E115</f>
        <v>0.0031914893617021275</v>
      </c>
    </row>
    <row r="116" spans="1:15" ht="12.75">
      <c r="A116" s="2" t="str">
        <f>'Poznámky - 12Q2008 (hodnoty)'!A116</f>
        <v>Zlínský kraj</v>
      </c>
      <c r="B116" s="6" t="str">
        <f>'Poznámky - 12Q2008 (hodnoty)'!B116</f>
        <v>Uherský Brod</v>
      </c>
      <c r="C116" s="4">
        <f>'Poznámky - 12Q2008 (hodnoty)'!C116</f>
        <v>1500</v>
      </c>
      <c r="D116" s="2">
        <f>'Poznámky - 12Q2008 (hodnoty)'!D116</f>
        <v>1114</v>
      </c>
      <c r="E116" s="2">
        <f>'Poznámky - 12Q2008 (hodnoty)'!E116</f>
        <v>414</v>
      </c>
      <c r="F116" s="14">
        <f>'Poznámky - 12Q2008 (hodnoty)'!F116/'Poznámky - 12Q2008 (hodnoty)'!D116</f>
        <v>0.6543985637342908</v>
      </c>
      <c r="G116" s="14">
        <f>'Poznámky - 12Q2008 (hodnoty)'!G116/'Poznámky - 12Q2008 (hodnoty)'!E116</f>
        <v>0.5144927536231884</v>
      </c>
      <c r="H116" s="14">
        <f>'Poznámky - 12Q2008 (hodnoty)'!H116/'Poznámky - 12Q2008 (hodnoty)'!D116</f>
        <v>0</v>
      </c>
      <c r="I116" s="14">
        <f>'Poznámky - 12Q2008 (hodnoty)'!I116/'Poznámky - 12Q2008 (hodnoty)'!E116</f>
        <v>0</v>
      </c>
      <c r="J116" s="14">
        <f>'Poznámky - 12Q2008 (hodnoty)'!J116/'Poznámky - 12Q2008 (hodnoty)'!D116</f>
        <v>0.0026929982046678637</v>
      </c>
      <c r="K116" s="14">
        <f>'Poznámky - 12Q2008 (hodnoty)'!K116/'Poznámky - 12Q2008 (hodnoty)'!E116</f>
        <v>0.004830917874396135</v>
      </c>
      <c r="L116" s="14">
        <f>'Poznámky - 12Q2008 (hodnoty)'!L116/'Poznámky - 12Q2008 (hodnoty)'!D116</f>
        <v>0.22172351885098743</v>
      </c>
      <c r="M116" s="14">
        <f>'Poznámky - 12Q2008 (hodnoty)'!M116/'Poznámky - 12Q2008 (hodnoty)'!E116</f>
        <v>0.3743961352657005</v>
      </c>
      <c r="N116" s="14">
        <f>'Poznámky - 12Q2008 (hodnoty)'!N116/'Poznámky - 12Q2008 (hodnoty)'!D116</f>
        <v>0.0026929982046678637</v>
      </c>
      <c r="O116" s="14">
        <f>'Poznámky - 12Q2008 (hodnoty)'!O116/'Poznámky - 12Q2008 (hodnoty)'!E116</f>
        <v>0</v>
      </c>
    </row>
    <row r="117" spans="1:15" ht="12.75">
      <c r="A117" s="2" t="str">
        <f>'Poznámky - 12Q2008 (hodnoty)'!A117</f>
        <v>Ústecký kraj</v>
      </c>
      <c r="B117" s="6" t="str">
        <f>'Poznámky - 12Q2008 (hodnoty)'!B117</f>
        <v>Ústí nad Labem</v>
      </c>
      <c r="C117" s="4">
        <f>'Poznámky - 12Q2008 (hodnoty)'!C117</f>
        <v>5592</v>
      </c>
      <c r="D117" s="2">
        <f>'Poznámky - 12Q2008 (hodnoty)'!D117</f>
        <v>4147</v>
      </c>
      <c r="E117" s="2">
        <f>'Poznámky - 12Q2008 (hodnoty)'!E117</f>
        <v>1489</v>
      </c>
      <c r="F117" s="14">
        <f>'Poznámky - 12Q2008 (hodnoty)'!F117/'Poznámky - 12Q2008 (hodnoty)'!D117</f>
        <v>0.821798890764408</v>
      </c>
      <c r="G117" s="14">
        <f>'Poznámky - 12Q2008 (hodnoty)'!G117/'Poznámky - 12Q2008 (hodnoty)'!E117</f>
        <v>0.8401611820013432</v>
      </c>
      <c r="H117" s="14">
        <f>'Poznámky - 12Q2008 (hodnoty)'!H117/'Poznámky - 12Q2008 (hodnoty)'!D117</f>
        <v>0</v>
      </c>
      <c r="I117" s="14">
        <f>'Poznámky - 12Q2008 (hodnoty)'!I117/'Poznámky - 12Q2008 (hodnoty)'!E117</f>
        <v>0</v>
      </c>
      <c r="J117" s="14">
        <f>'Poznámky - 12Q2008 (hodnoty)'!J117/'Poznámky - 12Q2008 (hodnoty)'!D117</f>
        <v>0.003375934410417169</v>
      </c>
      <c r="K117" s="14">
        <f>'Poznámky - 12Q2008 (hodnoty)'!K117/'Poznámky - 12Q2008 (hodnoty)'!E117</f>
        <v>0.004029550033579583</v>
      </c>
      <c r="L117" s="14">
        <f>'Poznámky - 12Q2008 (hodnoty)'!L117/'Poznámky - 12Q2008 (hodnoty)'!D117</f>
        <v>0.1343139619001688</v>
      </c>
      <c r="M117" s="14">
        <f>'Poznámky - 12Q2008 (hodnoty)'!M117/'Poznámky - 12Q2008 (hodnoty)'!E117</f>
        <v>0.30020147750167897</v>
      </c>
      <c r="N117" s="14">
        <f>'Poznámky - 12Q2008 (hodnoty)'!N117/'Poznámky - 12Q2008 (hodnoty)'!D117</f>
        <v>0.0012056908608632747</v>
      </c>
      <c r="O117" s="14">
        <f>'Poznámky - 12Q2008 (hodnoty)'!O117/'Poznámky - 12Q2008 (hodnoty)'!E117</f>
        <v>0.0033579583613163196</v>
      </c>
    </row>
    <row r="118" spans="1:15" ht="12.75">
      <c r="A118" s="2" t="str">
        <f>'Poznámky - 12Q2008 (hodnoty)'!A118</f>
        <v>Pardubický kraj</v>
      </c>
      <c r="B118" s="6" t="str">
        <f>'Poznámky - 12Q2008 (hodnoty)'!B118</f>
        <v>Ústí nad Orlicí</v>
      </c>
      <c r="C118" s="4">
        <f>'Poznámky - 12Q2008 (hodnoty)'!C118</f>
        <v>3927</v>
      </c>
      <c r="D118" s="2">
        <f>'Poznámky - 12Q2008 (hodnoty)'!D118</f>
        <v>3094</v>
      </c>
      <c r="E118" s="2">
        <f>'Poznámky - 12Q2008 (hodnoty)'!E118</f>
        <v>1173</v>
      </c>
      <c r="F118" s="14">
        <f>'Poznámky - 12Q2008 (hodnoty)'!F118/'Poznámky - 12Q2008 (hodnoty)'!D118</f>
        <v>0.5562378797672916</v>
      </c>
      <c r="G118" s="14">
        <f>'Poznámky - 12Q2008 (hodnoty)'!G118/'Poznámky - 12Q2008 (hodnoty)'!E118</f>
        <v>0.5430520034100597</v>
      </c>
      <c r="H118" s="14">
        <f>'Poznámky - 12Q2008 (hodnoty)'!H118/'Poznámky - 12Q2008 (hodnoty)'!D118</f>
        <v>0</v>
      </c>
      <c r="I118" s="14">
        <f>'Poznámky - 12Q2008 (hodnoty)'!I118/'Poznámky - 12Q2008 (hodnoty)'!E118</f>
        <v>0</v>
      </c>
      <c r="J118" s="14">
        <f>'Poznámky - 12Q2008 (hodnoty)'!J118/'Poznámky - 12Q2008 (hodnoty)'!D118</f>
        <v>0.0016160310277957336</v>
      </c>
      <c r="K118" s="14">
        <f>'Poznámky - 12Q2008 (hodnoty)'!K118/'Poznámky - 12Q2008 (hodnoty)'!E118</f>
        <v>0.0008525149190110827</v>
      </c>
      <c r="L118" s="14">
        <f>'Poznámky - 12Q2008 (hodnoty)'!L118/'Poznámky - 12Q2008 (hodnoty)'!D118</f>
        <v>0.15255332902391727</v>
      </c>
      <c r="M118" s="14">
        <f>'Poznámky - 12Q2008 (hodnoty)'!M118/'Poznámky - 12Q2008 (hodnoty)'!E118</f>
        <v>0.2421142369991475</v>
      </c>
      <c r="N118" s="14">
        <f>'Poznámky - 12Q2008 (hodnoty)'!N118/'Poznámky - 12Q2008 (hodnoty)'!D118</f>
        <v>0.002585649644473174</v>
      </c>
      <c r="O118" s="14">
        <f>'Poznámky - 12Q2008 (hodnoty)'!O118/'Poznámky - 12Q2008 (hodnoty)'!E118</f>
        <v>0.005967604433077579</v>
      </c>
    </row>
    <row r="119" spans="1:15" ht="12.75">
      <c r="A119" s="2" t="str">
        <f>'Poznámky - 12Q2008 (hodnoty)'!A119</f>
        <v>Zlínský kraj</v>
      </c>
      <c r="B119" s="6" t="str">
        <f>'Poznámky - 12Q2008 (hodnoty)'!B119</f>
        <v>Valašské Klobouky</v>
      </c>
      <c r="C119" s="4">
        <f>'Poznámky - 12Q2008 (hodnoty)'!C119</f>
        <v>874</v>
      </c>
      <c r="D119" s="2">
        <f>'Poznámky - 12Q2008 (hodnoty)'!D119</f>
        <v>647</v>
      </c>
      <c r="E119" s="2">
        <f>'Poznámky - 12Q2008 (hodnoty)'!E119</f>
        <v>274</v>
      </c>
      <c r="F119" s="14">
        <f>'Poznámky - 12Q2008 (hodnoty)'!F119/'Poznámky - 12Q2008 (hodnoty)'!D119</f>
        <v>0.6228748068006182</v>
      </c>
      <c r="G119" s="14">
        <f>'Poznámky - 12Q2008 (hodnoty)'!G119/'Poznámky - 12Q2008 (hodnoty)'!E119</f>
        <v>0.3102189781021898</v>
      </c>
      <c r="H119" s="14">
        <f>'Poznámky - 12Q2008 (hodnoty)'!H119/'Poznámky - 12Q2008 (hodnoty)'!D119</f>
        <v>0</v>
      </c>
      <c r="I119" s="14">
        <f>'Poznámky - 12Q2008 (hodnoty)'!I119/'Poznámky - 12Q2008 (hodnoty)'!E119</f>
        <v>0</v>
      </c>
      <c r="J119" s="14">
        <f>'Poznámky - 12Q2008 (hodnoty)'!J119/'Poznámky - 12Q2008 (hodnoty)'!D119</f>
        <v>0.00463678516228748</v>
      </c>
      <c r="K119" s="14">
        <f>'Poznámky - 12Q2008 (hodnoty)'!K119/'Poznámky - 12Q2008 (hodnoty)'!E119</f>
        <v>0.014598540145985401</v>
      </c>
      <c r="L119" s="14">
        <f>'Poznámky - 12Q2008 (hodnoty)'!L119/'Poznámky - 12Q2008 (hodnoty)'!D119</f>
        <v>0.18856259659969088</v>
      </c>
      <c r="M119" s="14">
        <f>'Poznámky - 12Q2008 (hodnoty)'!M119/'Poznámky - 12Q2008 (hodnoty)'!E119</f>
        <v>0.26277372262773724</v>
      </c>
      <c r="N119" s="14">
        <f>'Poznámky - 12Q2008 (hodnoty)'!N119/'Poznámky - 12Q2008 (hodnoty)'!D119</f>
        <v>0.00463678516228748</v>
      </c>
      <c r="O119" s="14">
        <f>'Poznámky - 12Q2008 (hodnoty)'!O119/'Poznámky - 12Q2008 (hodnoty)'!E119</f>
        <v>0.0072992700729927005</v>
      </c>
    </row>
    <row r="120" spans="1:15" ht="12.75">
      <c r="A120" s="2" t="str">
        <f>'Poznámky - 12Q2008 (hodnoty)'!A120</f>
        <v>Zlínský kraj</v>
      </c>
      <c r="B120" s="6" t="str">
        <f>'Poznámky - 12Q2008 (hodnoty)'!B120</f>
        <v>Valašské Meziříčí</v>
      </c>
      <c r="C120" s="4">
        <f>'Poznámky - 12Q2008 (hodnoty)'!C120</f>
        <v>1638</v>
      </c>
      <c r="D120" s="2">
        <f>'Poznámky - 12Q2008 (hodnoty)'!D120</f>
        <v>1263</v>
      </c>
      <c r="E120" s="2">
        <f>'Poznámky - 12Q2008 (hodnoty)'!E120</f>
        <v>466</v>
      </c>
      <c r="F120" s="14">
        <f>'Poznámky - 12Q2008 (hodnoty)'!F120/'Poznámky - 12Q2008 (hodnoty)'!D120</f>
        <v>0.667458432304038</v>
      </c>
      <c r="G120" s="14">
        <f>'Poznámky - 12Q2008 (hodnoty)'!G120/'Poznámky - 12Q2008 (hodnoty)'!E120</f>
        <v>0.6051502145922747</v>
      </c>
      <c r="H120" s="14">
        <f>'Poznámky - 12Q2008 (hodnoty)'!H120/'Poznámky - 12Q2008 (hodnoty)'!D120</f>
        <v>0</v>
      </c>
      <c r="I120" s="14">
        <f>'Poznámky - 12Q2008 (hodnoty)'!I120/'Poznámky - 12Q2008 (hodnoty)'!E120</f>
        <v>0</v>
      </c>
      <c r="J120" s="14">
        <f>'Poznámky - 12Q2008 (hodnoty)'!J120/'Poznámky - 12Q2008 (hodnoty)'!D120</f>
        <v>0.007125890736342043</v>
      </c>
      <c r="K120" s="14">
        <f>'Poznámky - 12Q2008 (hodnoty)'!K120/'Poznámky - 12Q2008 (hodnoty)'!E120</f>
        <v>0.015021459227467811</v>
      </c>
      <c r="L120" s="14">
        <f>'Poznámky - 12Q2008 (hodnoty)'!L120/'Poznámky - 12Q2008 (hodnoty)'!D120</f>
        <v>0.19714964370546317</v>
      </c>
      <c r="M120" s="14">
        <f>'Poznámky - 12Q2008 (hodnoty)'!M120/'Poznámky - 12Q2008 (hodnoty)'!E120</f>
        <v>0.34763948497854075</v>
      </c>
      <c r="N120" s="14">
        <f>'Poznámky - 12Q2008 (hodnoty)'!N120/'Poznámky - 12Q2008 (hodnoty)'!D120</f>
        <v>0.00395882818685669</v>
      </c>
      <c r="O120" s="14">
        <f>'Poznámky - 12Q2008 (hodnoty)'!O120/'Poznámky - 12Q2008 (hodnoty)'!E120</f>
        <v>0.004291845493562232</v>
      </c>
    </row>
    <row r="121" spans="1:15" ht="12.75">
      <c r="A121" s="2" t="str">
        <f>'Poznámky - 12Q2008 (hodnoty)'!A121</f>
        <v>Vysočina</v>
      </c>
      <c r="B121" s="6" t="str">
        <f>'Poznámky - 12Q2008 (hodnoty)'!B121</f>
        <v>Velké Meziříčí</v>
      </c>
      <c r="C121" s="4">
        <f>'Poznámky - 12Q2008 (hodnoty)'!C121</f>
        <v>702</v>
      </c>
      <c r="D121" s="2">
        <f>'Poznámky - 12Q2008 (hodnoty)'!D121</f>
        <v>497</v>
      </c>
      <c r="E121" s="2">
        <f>'Poznámky - 12Q2008 (hodnoty)'!E121</f>
        <v>259</v>
      </c>
      <c r="F121" s="14">
        <f>'Poznámky - 12Q2008 (hodnoty)'!F121/'Poznámky - 12Q2008 (hodnoty)'!D121</f>
        <v>0.5734406438631791</v>
      </c>
      <c r="G121" s="14">
        <f>'Poznámky - 12Q2008 (hodnoty)'!G121/'Poznámky - 12Q2008 (hodnoty)'!E121</f>
        <v>0.4749034749034749</v>
      </c>
      <c r="H121" s="14">
        <f>'Poznámky - 12Q2008 (hodnoty)'!H121/'Poznámky - 12Q2008 (hodnoty)'!D121</f>
        <v>0</v>
      </c>
      <c r="I121" s="14">
        <f>'Poznámky - 12Q2008 (hodnoty)'!I121/'Poznámky - 12Q2008 (hodnoty)'!E121</f>
        <v>0</v>
      </c>
      <c r="J121" s="14">
        <f>'Poznámky - 12Q2008 (hodnoty)'!J121/'Poznámky - 12Q2008 (hodnoty)'!D121</f>
        <v>0.02414486921529175</v>
      </c>
      <c r="K121" s="14">
        <f>'Poznámky - 12Q2008 (hodnoty)'!K121/'Poznámky - 12Q2008 (hodnoty)'!E121</f>
        <v>0.04247104247104247</v>
      </c>
      <c r="L121" s="14">
        <f>'Poznámky - 12Q2008 (hodnoty)'!L121/'Poznámky - 12Q2008 (hodnoty)'!D121</f>
        <v>0.23943661971830985</v>
      </c>
      <c r="M121" s="14">
        <f>'Poznámky - 12Q2008 (hodnoty)'!M121/'Poznámky - 12Q2008 (hodnoty)'!E121</f>
        <v>0.3281853281853282</v>
      </c>
      <c r="N121" s="14">
        <f>'Poznámky - 12Q2008 (hodnoty)'!N121/'Poznámky - 12Q2008 (hodnoty)'!D121</f>
        <v>0.022132796780684104</v>
      </c>
      <c r="O121" s="14">
        <f>'Poznámky - 12Q2008 (hodnoty)'!O121/'Poznámky - 12Q2008 (hodnoty)'!E121</f>
        <v>0.015444015444015444</v>
      </c>
    </row>
    <row r="122" spans="1:15" ht="12.75">
      <c r="A122" s="2" t="str">
        <f>'Poznámky - 12Q2008 (hodnoty)'!A122</f>
        <v>Zlínský kraj</v>
      </c>
      <c r="B122" s="6" t="str">
        <f>'Poznámky - 12Q2008 (hodnoty)'!B122</f>
        <v>Vsetín</v>
      </c>
      <c r="C122" s="4">
        <f>'Poznámky - 12Q2008 (hodnoty)'!C122</f>
        <v>1623</v>
      </c>
      <c r="D122" s="2">
        <f>'Poznámky - 12Q2008 (hodnoty)'!D122</f>
        <v>1197</v>
      </c>
      <c r="E122" s="2">
        <f>'Poznámky - 12Q2008 (hodnoty)'!E122</f>
        <v>458</v>
      </c>
      <c r="F122" s="14">
        <f>'Poznámky - 12Q2008 (hodnoty)'!F122/'Poznámky - 12Q2008 (hodnoty)'!D122</f>
        <v>0.6624895572263994</v>
      </c>
      <c r="G122" s="14">
        <f>'Poznámky - 12Q2008 (hodnoty)'!G122/'Poznámky - 12Q2008 (hodnoty)'!E122</f>
        <v>0.6965065502183406</v>
      </c>
      <c r="H122" s="14">
        <f>'Poznámky - 12Q2008 (hodnoty)'!H122/'Poznámky - 12Q2008 (hodnoty)'!D122</f>
        <v>0</v>
      </c>
      <c r="I122" s="14">
        <f>'Poznámky - 12Q2008 (hodnoty)'!I122/'Poznámky - 12Q2008 (hodnoty)'!E122</f>
        <v>0</v>
      </c>
      <c r="J122" s="14">
        <f>'Poznámky - 12Q2008 (hodnoty)'!J122/'Poznámky - 12Q2008 (hodnoty)'!D122</f>
        <v>0.00835421888053467</v>
      </c>
      <c r="K122" s="14">
        <f>'Poznámky - 12Q2008 (hodnoty)'!K122/'Poznámky - 12Q2008 (hodnoty)'!E122</f>
        <v>0.017467248908296942</v>
      </c>
      <c r="L122" s="14">
        <f>'Poznámky - 12Q2008 (hodnoty)'!L122/'Poznámky - 12Q2008 (hodnoty)'!D122</f>
        <v>0.1871345029239766</v>
      </c>
      <c r="M122" s="14">
        <f>'Poznámky - 12Q2008 (hodnoty)'!M122/'Poznámky - 12Q2008 (hodnoty)'!E122</f>
        <v>0.31877729257641924</v>
      </c>
      <c r="N122" s="14">
        <f>'Poznámky - 12Q2008 (hodnoty)'!N122/'Poznámky - 12Q2008 (hodnoty)'!D122</f>
        <v>0.001670843776106934</v>
      </c>
      <c r="O122" s="14">
        <f>'Poznámky - 12Q2008 (hodnoty)'!O122/'Poznámky - 12Q2008 (hodnoty)'!E122</f>
        <v>0.002183406113537118</v>
      </c>
    </row>
    <row r="123" spans="1:15" ht="12.75">
      <c r="A123" s="2" t="str">
        <f>'Poznámky - 12Q2008 (hodnoty)'!A123</f>
        <v>Jihomoravský kraj</v>
      </c>
      <c r="B123" s="6" t="str">
        <f>'Poznámky - 12Q2008 (hodnoty)'!B123</f>
        <v>Vyškov</v>
      </c>
      <c r="C123" s="4">
        <f>'Poznámky - 12Q2008 (hodnoty)'!C123</f>
        <v>2394</v>
      </c>
      <c r="D123" s="2">
        <f>'Poznámky - 12Q2008 (hodnoty)'!D123</f>
        <v>1688</v>
      </c>
      <c r="E123" s="2">
        <f>'Poznámky - 12Q2008 (hodnoty)'!E123</f>
        <v>733</v>
      </c>
      <c r="F123" s="14">
        <f>'Poznámky - 12Q2008 (hodnoty)'!F123/'Poznámky - 12Q2008 (hodnoty)'!D123</f>
        <v>0.6706161137440758</v>
      </c>
      <c r="G123" s="14">
        <f>'Poznámky - 12Q2008 (hodnoty)'!G123/'Poznámky - 12Q2008 (hodnoty)'!E123</f>
        <v>0.616643929058663</v>
      </c>
      <c r="H123" s="14">
        <f>'Poznámky - 12Q2008 (hodnoty)'!H123/'Poznámky - 12Q2008 (hodnoty)'!D123</f>
        <v>0</v>
      </c>
      <c r="I123" s="14">
        <f>'Poznámky - 12Q2008 (hodnoty)'!I123/'Poznámky - 12Q2008 (hodnoty)'!E123</f>
        <v>0</v>
      </c>
      <c r="J123" s="14">
        <f>'Poznámky - 12Q2008 (hodnoty)'!J123/'Poznámky - 12Q2008 (hodnoty)'!D123</f>
        <v>0.001184834123222749</v>
      </c>
      <c r="K123" s="14">
        <f>'Poznámky - 12Q2008 (hodnoty)'!K123/'Poznámky - 12Q2008 (hodnoty)'!E123</f>
        <v>0.002728512960436562</v>
      </c>
      <c r="L123" s="14">
        <f>'Poznámky - 12Q2008 (hodnoty)'!L123/'Poznámky - 12Q2008 (hodnoty)'!D123</f>
        <v>0.2553317535545024</v>
      </c>
      <c r="M123" s="14">
        <f>'Poznámky - 12Q2008 (hodnoty)'!M123/'Poznámky - 12Q2008 (hodnoty)'!E123</f>
        <v>0.30286493860845837</v>
      </c>
      <c r="N123" s="14">
        <f>'Poznámky - 12Q2008 (hodnoty)'!N123/'Poznámky - 12Q2008 (hodnoty)'!D123</f>
        <v>0.005924170616113744</v>
      </c>
      <c r="O123" s="14">
        <f>'Poznámky - 12Q2008 (hodnoty)'!O123/'Poznámky - 12Q2008 (hodnoty)'!E123</f>
        <v>0.008185538881309686</v>
      </c>
    </row>
    <row r="124" spans="1:15" ht="12.75">
      <c r="A124" s="2" t="str">
        <f>'Poznámky - 12Q2008 (hodnoty)'!A124</f>
        <v>Zlínský kraj</v>
      </c>
      <c r="B124" s="6" t="str">
        <f>'Poznámky - 12Q2008 (hodnoty)'!B124</f>
        <v>Zlín</v>
      </c>
      <c r="C124" s="4">
        <f>'Poznámky - 12Q2008 (hodnoty)'!C124</f>
        <v>5734</v>
      </c>
      <c r="D124" s="2">
        <f>'Poznámky - 12Q2008 (hodnoty)'!D124</f>
        <v>4203</v>
      </c>
      <c r="E124" s="2">
        <f>'Poznámky - 12Q2008 (hodnoty)'!E124</f>
        <v>1692</v>
      </c>
      <c r="F124" s="14">
        <f>'Poznámky - 12Q2008 (hodnoty)'!F124/'Poznámky - 12Q2008 (hodnoty)'!D124</f>
        <v>0.788722341184868</v>
      </c>
      <c r="G124" s="14">
        <f>'Poznámky - 12Q2008 (hodnoty)'!G124/'Poznámky - 12Q2008 (hodnoty)'!E124</f>
        <v>0.7565011820330969</v>
      </c>
      <c r="H124" s="14">
        <f>'Poznámky - 12Q2008 (hodnoty)'!H124/'Poznámky - 12Q2008 (hodnoty)'!D124</f>
        <v>0</v>
      </c>
      <c r="I124" s="14">
        <f>'Poznámky - 12Q2008 (hodnoty)'!I124/'Poznámky - 12Q2008 (hodnoty)'!E124</f>
        <v>0</v>
      </c>
      <c r="J124" s="14">
        <f>'Poznámky - 12Q2008 (hodnoty)'!J124/'Poznámky - 12Q2008 (hodnoty)'!D124</f>
        <v>0.0033309540804187486</v>
      </c>
      <c r="K124" s="14">
        <f>'Poznámky - 12Q2008 (hodnoty)'!K124/'Poznámky - 12Q2008 (hodnoty)'!E124</f>
        <v>0.002955082742316785</v>
      </c>
      <c r="L124" s="14">
        <f>'Poznámky - 12Q2008 (hodnoty)'!L124/'Poznámky - 12Q2008 (hodnoty)'!D124</f>
        <v>0.11277658815132048</v>
      </c>
      <c r="M124" s="14">
        <f>'Poznámky - 12Q2008 (hodnoty)'!M124/'Poznámky - 12Q2008 (hodnoty)'!E124</f>
        <v>0.24940898345153664</v>
      </c>
      <c r="N124" s="14">
        <f>'Poznámky - 12Q2008 (hodnoty)'!N124/'Poznámky - 12Q2008 (hodnoty)'!D124</f>
        <v>0.0014275517487508922</v>
      </c>
      <c r="O124" s="14">
        <f>'Poznámky - 12Q2008 (hodnoty)'!O124/'Poznámky - 12Q2008 (hodnoty)'!E124</f>
        <v>0.0017730496453900709</v>
      </c>
    </row>
    <row r="125" spans="1:15" ht="12.75">
      <c r="A125" s="2" t="str">
        <f>'Poznámky - 12Q2008 (hodnoty)'!A125</f>
        <v>Jihomoravský kraj</v>
      </c>
      <c r="B125" s="6" t="str">
        <f>'Poznámky - 12Q2008 (hodnoty)'!B125</f>
        <v>Znojmo</v>
      </c>
      <c r="C125" s="4">
        <f>'Poznámky - 12Q2008 (hodnoty)'!C125</f>
        <v>3713</v>
      </c>
      <c r="D125" s="2">
        <f>'Poznámky - 12Q2008 (hodnoty)'!D125</f>
        <v>2965</v>
      </c>
      <c r="E125" s="2">
        <f>'Poznámky - 12Q2008 (hodnoty)'!E125</f>
        <v>809</v>
      </c>
      <c r="F125" s="14">
        <f>'Poznámky - 12Q2008 (hodnoty)'!F125/'Poznámky - 12Q2008 (hodnoty)'!D125</f>
        <v>0.7989881956155144</v>
      </c>
      <c r="G125" s="14">
        <f>'Poznámky - 12Q2008 (hodnoty)'!G125/'Poznámky - 12Q2008 (hodnoty)'!E125</f>
        <v>0.765142150803461</v>
      </c>
      <c r="H125" s="14">
        <f>'Poznámky - 12Q2008 (hodnoty)'!H125/'Poznámky - 12Q2008 (hodnoty)'!D125</f>
        <v>0.0003372681281618887</v>
      </c>
      <c r="I125" s="14">
        <f>'Poznámky - 12Q2008 (hodnoty)'!I125/'Poznámky - 12Q2008 (hodnoty)'!E125</f>
        <v>0</v>
      </c>
      <c r="J125" s="14">
        <f>'Poznámky - 12Q2008 (hodnoty)'!J125/'Poznámky - 12Q2008 (hodnoty)'!D125</f>
        <v>0.003709949409780776</v>
      </c>
      <c r="K125" s="14">
        <f>'Poznámky - 12Q2008 (hodnoty)'!K125/'Poznámky - 12Q2008 (hodnoty)'!E125</f>
        <v>0.009888751545117428</v>
      </c>
      <c r="L125" s="14">
        <f>'Poznámky - 12Q2008 (hodnoty)'!L125/'Poznámky - 12Q2008 (hodnoty)'!D125</f>
        <v>0.08768971332209106</v>
      </c>
      <c r="M125" s="14">
        <f>'Poznámky - 12Q2008 (hodnoty)'!M125/'Poznámky - 12Q2008 (hodnoty)'!E125</f>
        <v>0.2249690976514215</v>
      </c>
      <c r="N125" s="14">
        <f>'Poznámky - 12Q2008 (hodnoty)'!N125/'Poznámky - 12Q2008 (hodnoty)'!D125</f>
        <v>0.003709949409780776</v>
      </c>
      <c r="O125" s="14">
        <f>'Poznámky - 12Q2008 (hodnoty)'!O125/'Poznámky - 12Q2008 (hodnoty)'!E125</f>
        <v>0.009888751545117428</v>
      </c>
    </row>
    <row r="126" spans="1:15" ht="12.75">
      <c r="A126" s="2" t="str">
        <f>'Poznámky - 12Q2008 (hodnoty)'!A126</f>
        <v>Ústecký kraj</v>
      </c>
      <c r="B126" s="6" t="str">
        <f>'Poznámky - 12Q2008 (hodnoty)'!B126</f>
        <v>Žatec</v>
      </c>
      <c r="C126" s="4">
        <f>'Poznámky - 12Q2008 (hodnoty)'!C126</f>
        <v>2624</v>
      </c>
      <c r="D126" s="2">
        <f>'Poznámky - 12Q2008 (hodnoty)'!D126</f>
        <v>2172</v>
      </c>
      <c r="E126" s="2">
        <f>'Poznámky - 12Q2008 (hodnoty)'!E126</f>
        <v>642</v>
      </c>
      <c r="F126" s="14">
        <f>'Poznámky - 12Q2008 (hodnoty)'!F126/'Poznámky - 12Q2008 (hodnoty)'!D126</f>
        <v>0.6942909760589319</v>
      </c>
      <c r="G126" s="14">
        <f>'Poznámky - 12Q2008 (hodnoty)'!G126/'Poznámky - 12Q2008 (hodnoty)'!E126</f>
        <v>0.7819314641744548</v>
      </c>
      <c r="H126" s="14">
        <f>'Poznámky - 12Q2008 (hodnoty)'!H126/'Poznámky - 12Q2008 (hodnoty)'!D126</f>
        <v>0</v>
      </c>
      <c r="I126" s="14">
        <f>'Poznámky - 12Q2008 (hodnoty)'!I126/'Poznámky - 12Q2008 (hodnoty)'!E126</f>
        <v>0</v>
      </c>
      <c r="J126" s="14">
        <f>'Poznámky - 12Q2008 (hodnoty)'!J126/'Poznámky - 12Q2008 (hodnoty)'!D126</f>
        <v>0.00046040515653775324</v>
      </c>
      <c r="K126" s="14">
        <f>'Poznámky - 12Q2008 (hodnoty)'!K126/'Poznámky - 12Q2008 (hodnoty)'!E126</f>
        <v>0</v>
      </c>
      <c r="L126" s="14">
        <f>'Poznámky - 12Q2008 (hodnoty)'!L126/'Poznámky - 12Q2008 (hodnoty)'!D126</f>
        <v>0.22329650092081033</v>
      </c>
      <c r="M126" s="14">
        <f>'Poznámky - 12Q2008 (hodnoty)'!M126/'Poznámky - 12Q2008 (hodnoty)'!E126</f>
        <v>0.3644859813084112</v>
      </c>
      <c r="N126" s="14">
        <f>'Poznámky - 12Q2008 (hodnoty)'!N126/'Poznámky - 12Q2008 (hodnoty)'!D126</f>
        <v>0.0027624309392265192</v>
      </c>
      <c r="O126" s="14">
        <f>'Poznámky - 12Q2008 (hodnoty)'!O126/'Poznámky - 12Q2008 (hodnoty)'!E126</f>
        <v>0.003115264797507788</v>
      </c>
    </row>
    <row r="127" spans="1:15" ht="12.75">
      <c r="A127" s="2" t="str">
        <f>'Poznámky - 12Q2008 (hodnoty)'!A127</f>
        <v>Vysočina</v>
      </c>
      <c r="B127" s="6" t="str">
        <f>'Poznámky - 12Q2008 (hodnoty)'!B127</f>
        <v>Žďár nad Sázavou</v>
      </c>
      <c r="C127" s="4">
        <f>'Poznámky - 12Q2008 (hodnoty)'!C127</f>
        <v>1160</v>
      </c>
      <c r="D127" s="2">
        <f>'Poznámky - 12Q2008 (hodnoty)'!D127</f>
        <v>846</v>
      </c>
      <c r="E127" s="2">
        <f>'Poznámky - 12Q2008 (hodnoty)'!E127</f>
        <v>318</v>
      </c>
      <c r="F127" s="14">
        <f>'Poznámky - 12Q2008 (hodnoty)'!F127/'Poznámky - 12Q2008 (hodnoty)'!D127</f>
        <v>0.735224586288416</v>
      </c>
      <c r="G127" s="14">
        <f>'Poznámky - 12Q2008 (hodnoty)'!G127/'Poznámky - 12Q2008 (hodnoty)'!E127</f>
        <v>0.7232704402515723</v>
      </c>
      <c r="H127" s="14">
        <f>'Poznámky - 12Q2008 (hodnoty)'!H127/'Poznámky - 12Q2008 (hodnoty)'!D127</f>
        <v>0</v>
      </c>
      <c r="I127" s="14">
        <f>'Poznámky - 12Q2008 (hodnoty)'!I127/'Poznámky - 12Q2008 (hodnoty)'!E127</f>
        <v>0</v>
      </c>
      <c r="J127" s="14">
        <f>'Poznámky - 12Q2008 (hodnoty)'!J127/'Poznámky - 12Q2008 (hodnoty)'!D127</f>
        <v>0.013002364066193853</v>
      </c>
      <c r="K127" s="14">
        <f>'Poznámky - 12Q2008 (hodnoty)'!K127/'Poznámky - 12Q2008 (hodnoty)'!E127</f>
        <v>0.040880503144654086</v>
      </c>
      <c r="L127" s="14">
        <f>'Poznámky - 12Q2008 (hodnoty)'!L127/'Poznámky - 12Q2008 (hodnoty)'!D127</f>
        <v>0.18912529550827423</v>
      </c>
      <c r="M127" s="14">
        <f>'Poznámky - 12Q2008 (hodnoty)'!M127/'Poznámky - 12Q2008 (hodnoty)'!E127</f>
        <v>0.27672955974842767</v>
      </c>
      <c r="N127" s="14">
        <f>'Poznámky - 12Q2008 (hodnoty)'!N127/'Poznámky - 12Q2008 (hodnoty)'!D127</f>
        <v>0.013002364066193853</v>
      </c>
      <c r="O127" s="14">
        <f>'Poznámky - 12Q2008 (hodnoty)'!O127/'Poznámky - 12Q2008 (hodnoty)'!E127</f>
        <v>0.009433962264150943</v>
      </c>
    </row>
    <row r="128" spans="1:15" ht="12.75">
      <c r="A128" s="8" t="str">
        <f>'Poznámky - 12Q2008 (hodnoty)'!A128</f>
        <v>Česká republika</v>
      </c>
      <c r="B128" s="12"/>
      <c r="C128" s="9">
        <f>'Poznámky - 12Q2008 (hodnoty)'!C128</f>
        <v>349822</v>
      </c>
      <c r="D128" s="7">
        <f>'Poznámky - 12Q2008 (hodnoty)'!D128</f>
        <v>259492</v>
      </c>
      <c r="E128" s="7">
        <f>'Poznámky - 12Q2008 (hodnoty)'!E128</f>
        <v>96469</v>
      </c>
      <c r="F128" s="15">
        <f>'Poznámky - 12Q2008 (hodnoty)'!F128/'Poznámky - 12Q2008 (hodnoty)'!D128</f>
        <v>0.7574183404498019</v>
      </c>
      <c r="G128" s="15">
        <f>'Poznámky - 12Q2008 (hodnoty)'!G128/'Poznámky - 12Q2008 (hodnoty)'!E128</f>
        <v>0.726150369548767</v>
      </c>
      <c r="H128" s="15">
        <f>'Poznámky - 12Q2008 (hodnoty)'!H128/'Poznámky - 12Q2008 (hodnoty)'!D128</f>
        <v>6.165893360874324E-05</v>
      </c>
      <c r="I128" s="15">
        <f>'Poznámky - 12Q2008 (hodnoty)'!I128/'Poznámky - 12Q2008 (hodnoty)'!E128</f>
        <v>9.329421886823746E-05</v>
      </c>
      <c r="J128" s="15">
        <f>'Poznámky - 12Q2008 (hodnoty)'!J128/'Poznámky - 12Q2008 (hodnoty)'!D128</f>
        <v>0.003930757017557382</v>
      </c>
      <c r="K128" s="15">
        <f>'Poznámky - 12Q2008 (hodnoty)'!K128/'Poznámky - 12Q2008 (hodnoty)'!E128</f>
        <v>0.007194020877172978</v>
      </c>
      <c r="L128" s="15">
        <f>'Poznámky - 12Q2008 (hodnoty)'!L128/'Poznámky - 12Q2008 (hodnoty)'!D128</f>
        <v>0.15583910101274798</v>
      </c>
      <c r="M128" s="15">
        <f>'Poznámky - 12Q2008 (hodnoty)'!M128/'Poznámky - 12Q2008 (hodnoty)'!E128</f>
        <v>0.26871844841347997</v>
      </c>
      <c r="N128" s="15">
        <f>'Poznámky - 12Q2008 (hodnoty)'!N128/'Poznámky - 12Q2008 (hodnoty)'!D128</f>
        <v>0.0022274289766158494</v>
      </c>
      <c r="O128" s="15">
        <f>'Poznámky - 12Q2008 (hodnoty)'!O128/'Poznámky - 12Q2008 (hodnoty)'!E128</f>
        <v>0.004592148773181022</v>
      </c>
    </row>
    <row r="130" spans="1:9" ht="12.75">
      <c r="A130" s="18" t="s">
        <v>133</v>
      </c>
      <c r="F130"/>
      <c r="G130"/>
      <c r="H130"/>
      <c r="I130"/>
    </row>
    <row r="131" spans="1:9" ht="12.75">
      <c r="A131" s="18" t="s">
        <v>134</v>
      </c>
      <c r="F131"/>
      <c r="G131"/>
      <c r="H131"/>
      <c r="I131"/>
    </row>
    <row r="132" spans="1:9" ht="12.75">
      <c r="A132" s="18" t="s">
        <v>135</v>
      </c>
      <c r="F132"/>
      <c r="G132"/>
      <c r="H132"/>
      <c r="I132"/>
    </row>
  </sheetData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1"/>
    </sheetView>
  </sheetViews>
  <sheetFormatPr defaultColWidth="9.00390625" defaultRowHeight="12.75"/>
  <sheetData/>
  <printOptions/>
  <pageMargins left="0.24" right="0.3" top="1" bottom="1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6" sqref="M36"/>
    </sheetView>
  </sheetViews>
  <sheetFormatPr defaultColWidth="9.00390625" defaultRowHeight="12.75"/>
  <sheetData/>
  <printOptions/>
  <pageMargins left="0.5" right="0.15" top="1" bottom="1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2008-07-09T11:36:27Z</cp:lastPrinted>
  <dcterms:created xsi:type="dcterms:W3CDTF">2007-07-31T12:03:46Z</dcterms:created>
  <dcterms:modified xsi:type="dcterms:W3CDTF">2008-07-09T12:18:04Z</dcterms:modified>
  <cp:category/>
  <cp:version/>
  <cp:contentType/>
  <cp:contentStatus/>
</cp:coreProperties>
</file>